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QC Reports\FY 21\Timeliness Reports\"/>
    </mc:Choice>
  </mc:AlternateContent>
  <xr:revisionPtr revIDLastSave="0" documentId="13_ncr:1_{47DDD602-79F1-45CB-8D37-0B7D629FD5C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0-20" sheetId="19" r:id="rId1"/>
  </sheets>
  <definedNames>
    <definedName name="_xlnm.Print_Titles" localSheetId="0">'10-20'!$4:$5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19" l="1"/>
  <c r="D108" i="19"/>
  <c r="C108" i="19"/>
  <c r="G106" i="19" s="1"/>
  <c r="G105" i="19"/>
  <c r="F105" i="19"/>
  <c r="G104" i="19"/>
  <c r="F104" i="19"/>
  <c r="G103" i="19"/>
  <c r="F103" i="19"/>
  <c r="G102" i="19"/>
  <c r="F102" i="19"/>
  <c r="G101" i="19"/>
  <c r="F101" i="19"/>
  <c r="G100" i="19"/>
  <c r="F100" i="19"/>
  <c r="G99" i="19"/>
  <c r="F99" i="19"/>
  <c r="G98" i="19"/>
  <c r="F98" i="19"/>
  <c r="G97" i="19"/>
  <c r="F97" i="19"/>
  <c r="G96" i="19"/>
  <c r="F96" i="19"/>
  <c r="G95" i="19"/>
  <c r="F95" i="19"/>
  <c r="G94" i="19"/>
  <c r="F94" i="19"/>
  <c r="G93" i="19"/>
  <c r="F93" i="19"/>
  <c r="G92" i="19"/>
  <c r="F92" i="19"/>
  <c r="G91" i="19"/>
  <c r="F91" i="19"/>
  <c r="G90" i="19"/>
  <c r="F90" i="19"/>
  <c r="G89" i="19"/>
  <c r="F89" i="19"/>
  <c r="G88" i="19"/>
  <c r="F88" i="19"/>
  <c r="G87" i="19"/>
  <c r="F87" i="19"/>
  <c r="G86" i="19"/>
  <c r="F86" i="19"/>
  <c r="G85" i="19"/>
  <c r="F85" i="19"/>
  <c r="G84" i="19"/>
  <c r="F84" i="19"/>
  <c r="G83" i="19"/>
  <c r="F83" i="19"/>
  <c r="G82" i="19"/>
  <c r="F82" i="19"/>
  <c r="G81" i="19"/>
  <c r="F81" i="19"/>
  <c r="G80" i="19"/>
  <c r="F80" i="19"/>
  <c r="G79" i="19"/>
  <c r="F79" i="19"/>
  <c r="G78" i="19"/>
  <c r="F78" i="19"/>
  <c r="G77" i="19"/>
  <c r="F77" i="19"/>
  <c r="G76" i="19"/>
  <c r="F76" i="19"/>
  <c r="G75" i="19"/>
  <c r="F75" i="19"/>
  <c r="G74" i="19"/>
  <c r="F74" i="19"/>
  <c r="G73" i="19"/>
  <c r="F73" i="19"/>
  <c r="G72" i="19"/>
  <c r="F72" i="19"/>
  <c r="G71" i="19"/>
  <c r="F71" i="19"/>
  <c r="G70" i="19"/>
  <c r="F70" i="19"/>
  <c r="G69" i="19"/>
  <c r="F69" i="19"/>
  <c r="G68" i="19"/>
  <c r="F68" i="19"/>
  <c r="G67" i="19"/>
  <c r="F67" i="19"/>
  <c r="G66" i="19"/>
  <c r="F66" i="19"/>
  <c r="G65" i="19"/>
  <c r="F65" i="19"/>
  <c r="G64" i="19"/>
  <c r="F64" i="19"/>
  <c r="G63" i="19"/>
  <c r="F63" i="19"/>
  <c r="G62" i="19"/>
  <c r="F62" i="19"/>
  <c r="G61" i="19"/>
  <c r="F61" i="19"/>
  <c r="G60" i="19"/>
  <c r="F60" i="19"/>
  <c r="G59" i="19"/>
  <c r="F59" i="19"/>
  <c r="G58" i="19"/>
  <c r="F58" i="19"/>
  <c r="G57" i="19"/>
  <c r="F57" i="19"/>
  <c r="G56" i="19"/>
  <c r="F56" i="19"/>
  <c r="G55" i="19"/>
  <c r="F55" i="19"/>
  <c r="G54" i="19"/>
  <c r="F54" i="19"/>
  <c r="G53" i="19"/>
  <c r="F53" i="19"/>
  <c r="G52" i="19"/>
  <c r="F52" i="19"/>
  <c r="G51" i="19"/>
  <c r="F51" i="19"/>
  <c r="G50" i="19"/>
  <c r="F50" i="19"/>
  <c r="G49" i="19"/>
  <c r="F49" i="19"/>
  <c r="G48" i="19"/>
  <c r="F48" i="19"/>
  <c r="G47" i="19"/>
  <c r="F47" i="19"/>
  <c r="G46" i="19"/>
  <c r="F46" i="19"/>
  <c r="G45" i="19"/>
  <c r="F45" i="19"/>
  <c r="G44" i="19"/>
  <c r="F44" i="19"/>
  <c r="G43" i="19"/>
  <c r="F43" i="19"/>
  <c r="G42" i="19"/>
  <c r="F42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F108" i="19" l="1"/>
  <c r="G108" i="19"/>
</calcChain>
</file>

<file path=xl/sharedStrings.xml><?xml version="1.0" encoding="utf-8"?>
<sst xmlns="http://schemas.openxmlformats.org/spreadsheetml/2006/main" count="115" uniqueCount="112">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</sst>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A974-D8E5-440E-9DB1-42B0EE21029B}">
  <sheetPr>
    <pageSetUpPr fitToPage="1"/>
  </sheetPr>
  <dimension ref="A1:G108"/>
  <sheetViews>
    <sheetView tabSelected="1" topLeftCell="A16" workbookViewId="0">
      <selection activeCell="E23" sqref="E23"/>
    </sheetView>
  </sheetViews>
  <sheetFormatPr defaultRowHeight="12.75" x14ac:dyDescent="0.2"/>
  <cols>
    <col min="1" max="1" width="9.140625" style="26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7" t="s">
        <v>109</v>
      </c>
      <c r="B1" s="27"/>
      <c r="C1" s="27"/>
      <c r="D1" s="27"/>
      <c r="E1" s="27"/>
      <c r="F1" s="27"/>
      <c r="G1" s="27"/>
    </row>
    <row r="2" spans="1:7" ht="15.75" x14ac:dyDescent="0.25">
      <c r="A2" s="28">
        <v>44105</v>
      </c>
      <c r="B2" s="28"/>
      <c r="C2" s="28"/>
      <c r="D2" s="28"/>
      <c r="E2" s="28"/>
      <c r="F2" s="28"/>
      <c r="G2" s="28"/>
    </row>
    <row r="3" spans="1:7" ht="15.75" x14ac:dyDescent="0.25">
      <c r="A3" s="29"/>
      <c r="B3" s="30"/>
      <c r="C3" s="30"/>
      <c r="D3" s="30"/>
      <c r="E3" s="30"/>
      <c r="F3" s="30"/>
      <c r="G3" s="30"/>
    </row>
    <row r="4" spans="1:7" ht="15.75" x14ac:dyDescent="0.2">
      <c r="A4" s="16"/>
      <c r="B4" s="15"/>
      <c r="C4" s="16" t="s">
        <v>110</v>
      </c>
      <c r="D4" s="16" t="s">
        <v>107</v>
      </c>
      <c r="E4" s="16" t="s">
        <v>108</v>
      </c>
      <c r="F4" s="17" t="s">
        <v>0</v>
      </c>
      <c r="G4" s="17" t="s">
        <v>105</v>
      </c>
    </row>
    <row r="5" spans="1:7" ht="16.5" thickBot="1" x14ac:dyDescent="0.3">
      <c r="A5" s="24" t="s">
        <v>106</v>
      </c>
      <c r="B5" s="18" t="s">
        <v>1</v>
      </c>
      <c r="C5" s="19" t="s">
        <v>111</v>
      </c>
      <c r="D5" s="20" t="s">
        <v>111</v>
      </c>
      <c r="E5" s="19" t="s">
        <v>111</v>
      </c>
      <c r="F5" s="21" t="s">
        <v>2</v>
      </c>
      <c r="G5" s="20" t="s">
        <v>2</v>
      </c>
    </row>
    <row r="6" spans="1:7" ht="15.75" thickTop="1" x14ac:dyDescent="0.2">
      <c r="A6" s="3">
        <v>1</v>
      </c>
      <c r="B6" s="4" t="s">
        <v>3</v>
      </c>
      <c r="C6" s="3">
        <v>1</v>
      </c>
      <c r="D6" s="3">
        <v>1</v>
      </c>
      <c r="E6" s="3"/>
      <c r="F6" s="7">
        <f>IFERROR(D6/C6,0)</f>
        <v>1</v>
      </c>
      <c r="G6" s="7">
        <f>IFERROR(E6/C6,0)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3">
        <f t="shared" ref="F7:F70" si="0">IFERROR(D7/C7,0)</f>
        <v>0</v>
      </c>
      <c r="G7" s="23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2"/>
      <c r="F9" s="23">
        <f t="shared" si="0"/>
        <v>0</v>
      </c>
      <c r="G9" s="23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3">
        <f t="shared" si="0"/>
        <v>0</v>
      </c>
      <c r="G11" s="23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3">
        <f t="shared" si="0"/>
        <v>0</v>
      </c>
      <c r="G13" s="23">
        <f t="shared" si="1"/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3">
        <f t="shared" si="0"/>
        <v>0</v>
      </c>
      <c r="G15" s="23">
        <f t="shared" si="1"/>
        <v>0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1</v>
      </c>
      <c r="E16" s="1">
        <v>1</v>
      </c>
      <c r="F16" s="7">
        <f t="shared" si="0"/>
        <v>0.5</v>
      </c>
      <c r="G16" s="7">
        <f t="shared" si="1"/>
        <v>0.5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3">
        <f t="shared" si="0"/>
        <v>0</v>
      </c>
      <c r="G17" s="23">
        <f t="shared" si="1"/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3">
        <f t="shared" si="0"/>
        <v>0</v>
      </c>
      <c r="G19" s="23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3">
        <f t="shared" si="0"/>
        <v>0</v>
      </c>
      <c r="G21" s="23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9">
        <v>18</v>
      </c>
      <c r="B23" s="8" t="s">
        <v>20</v>
      </c>
      <c r="C23" s="9">
        <v>1</v>
      </c>
      <c r="D23" s="9"/>
      <c r="E23" s="9">
        <v>1</v>
      </c>
      <c r="F23" s="23">
        <f t="shared" si="0"/>
        <v>0</v>
      </c>
      <c r="G23" s="23">
        <f t="shared" si="1"/>
        <v>1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3">
        <f t="shared" si="0"/>
        <v>0</v>
      </c>
      <c r="G25" s="23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3">
        <f t="shared" si="0"/>
        <v>0</v>
      </c>
      <c r="G27" s="23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3">
        <f t="shared" si="0"/>
        <v>0</v>
      </c>
      <c r="G29" s="23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9">
        <v>26</v>
      </c>
      <c r="B31" s="8" t="s">
        <v>28</v>
      </c>
      <c r="C31" s="9">
        <v>3</v>
      </c>
      <c r="D31" s="9">
        <v>3</v>
      </c>
      <c r="E31" s="9"/>
      <c r="F31" s="23">
        <f t="shared" si="0"/>
        <v>1</v>
      </c>
      <c r="G31" s="23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3">
        <f t="shared" si="0"/>
        <v>0</v>
      </c>
      <c r="G33" s="23">
        <f t="shared" si="1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3">
        <f t="shared" si="0"/>
        <v>0</v>
      </c>
      <c r="G35" s="23">
        <f t="shared" si="1"/>
        <v>0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9">
        <v>32</v>
      </c>
      <c r="B37" s="8" t="s">
        <v>34</v>
      </c>
      <c r="C37" s="9">
        <v>1</v>
      </c>
      <c r="D37" s="9">
        <v>1</v>
      </c>
      <c r="E37" s="9"/>
      <c r="F37" s="23">
        <f t="shared" si="0"/>
        <v>1</v>
      </c>
      <c r="G37" s="23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9">
        <v>34</v>
      </c>
      <c r="B39" s="8" t="s">
        <v>36</v>
      </c>
      <c r="C39" s="9">
        <v>2</v>
      </c>
      <c r="D39" s="9">
        <v>2</v>
      </c>
      <c r="E39" s="9"/>
      <c r="F39" s="23">
        <f t="shared" si="0"/>
        <v>1</v>
      </c>
      <c r="G39" s="23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9">
        <v>36</v>
      </c>
      <c r="B41" s="8" t="s">
        <v>38</v>
      </c>
      <c r="C41" s="9">
        <v>1</v>
      </c>
      <c r="D41" s="9">
        <v>1</v>
      </c>
      <c r="E41" s="9"/>
      <c r="F41" s="23">
        <f t="shared" si="0"/>
        <v>1</v>
      </c>
      <c r="G41" s="23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3">
        <f t="shared" si="0"/>
        <v>0</v>
      </c>
      <c r="G43" s="23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3">
        <f t="shared" si="0"/>
        <v>0</v>
      </c>
      <c r="G45" s="23">
        <f t="shared" si="1"/>
        <v>0</v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0"/>
        <v>1</v>
      </c>
      <c r="G46" s="7">
        <f t="shared" si="1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3">
        <f t="shared" si="0"/>
        <v>0</v>
      </c>
      <c r="G47" s="23">
        <f t="shared" si="1"/>
        <v>0</v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0"/>
        <v>1</v>
      </c>
      <c r="G48" s="7">
        <f t="shared" si="1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3">
        <f t="shared" si="0"/>
        <v>0</v>
      </c>
      <c r="G49" s="23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3">
        <f t="shared" si="0"/>
        <v>0</v>
      </c>
      <c r="G51" s="23">
        <f t="shared" si="1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3">
        <f t="shared" si="0"/>
        <v>0</v>
      </c>
      <c r="G53" s="23">
        <f t="shared" si="1"/>
        <v>0</v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3">
        <f t="shared" si="0"/>
        <v>0</v>
      </c>
      <c r="G55" s="23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3">
        <f t="shared" si="0"/>
        <v>0</v>
      </c>
      <c r="G57" s="23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3">
        <f t="shared" si="0"/>
        <v>0</v>
      </c>
      <c r="G59" s="23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3">
        <f t="shared" si="0"/>
        <v>0</v>
      </c>
      <c r="G61" s="23">
        <f t="shared" si="1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0"/>
        <v>1</v>
      </c>
      <c r="G62" s="7">
        <f t="shared" si="1"/>
        <v>0</v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3">
        <f t="shared" si="0"/>
        <v>0</v>
      </c>
      <c r="G63" s="23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9">
        <v>60</v>
      </c>
      <c r="B65" s="8" t="s">
        <v>62</v>
      </c>
      <c r="C65" s="9">
        <v>4</v>
      </c>
      <c r="D65" s="9">
        <v>3</v>
      </c>
      <c r="E65" s="9">
        <v>1</v>
      </c>
      <c r="F65" s="23">
        <f t="shared" si="0"/>
        <v>0.75</v>
      </c>
      <c r="G65" s="23">
        <f t="shared" si="1"/>
        <v>0.25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3">
        <f t="shared" si="0"/>
        <v>0</v>
      </c>
      <c r="G67" s="23">
        <f t="shared" si="1"/>
        <v>0</v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3">
        <f t="shared" si="0"/>
        <v>0</v>
      </c>
      <c r="G69" s="23">
        <f t="shared" si="1"/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3">
        <f t="shared" ref="F71:F105" si="2">IFERROR(D71/C71,0)</f>
        <v>0</v>
      </c>
      <c r="G71" s="23">
        <f t="shared" ref="G71:G105" si="3">IFERROR(E71/C71,0)</f>
        <v>0</v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2"/>
        <v>1</v>
      </c>
      <c r="G72" s="7">
        <f t="shared" si="3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3">
        <f t="shared" si="2"/>
        <v>0</v>
      </c>
      <c r="G73" s="23">
        <f t="shared" si="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3">
        <f t="shared" si="2"/>
        <v>0</v>
      </c>
      <c r="G75" s="23">
        <f t="shared" si="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3">
        <f t="shared" si="2"/>
        <v>0</v>
      </c>
      <c r="G77" s="23">
        <f t="shared" si="3"/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9">
        <v>74</v>
      </c>
      <c r="B79" s="8" t="s">
        <v>76</v>
      </c>
      <c r="C79" s="9">
        <v>1</v>
      </c>
      <c r="D79" s="9">
        <v>1</v>
      </c>
      <c r="E79" s="9"/>
      <c r="F79" s="23">
        <f t="shared" si="2"/>
        <v>1</v>
      </c>
      <c r="G79" s="23">
        <f t="shared" si="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3">
        <f t="shared" si="2"/>
        <v>1</v>
      </c>
      <c r="G81" s="23">
        <f t="shared" si="3"/>
        <v>0</v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3">
        <f t="shared" si="2"/>
        <v>1</v>
      </c>
      <c r="G83" s="23">
        <f t="shared" si="3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">
      <c r="A85" s="9">
        <v>80</v>
      </c>
      <c r="B85" s="8" t="s">
        <v>82</v>
      </c>
      <c r="C85" s="9"/>
      <c r="D85" s="9"/>
      <c r="E85" s="9"/>
      <c r="F85" s="23">
        <f t="shared" si="2"/>
        <v>0</v>
      </c>
      <c r="G85" s="23">
        <f t="shared" si="3"/>
        <v>0</v>
      </c>
    </row>
    <row r="86" spans="1:7" ht="15" x14ac:dyDescent="0.2">
      <c r="A86" s="1">
        <v>81</v>
      </c>
      <c r="B86" s="2" t="s">
        <v>83</v>
      </c>
      <c r="C86" s="1">
        <v>1</v>
      </c>
      <c r="D86" s="1"/>
      <c r="E86" s="1">
        <v>1</v>
      </c>
      <c r="F86" s="7">
        <f t="shared" si="2"/>
        <v>0</v>
      </c>
      <c r="G86" s="7">
        <f t="shared" si="3"/>
        <v>1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3">
        <f t="shared" si="2"/>
        <v>0</v>
      </c>
      <c r="G87" s="23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3">
        <f t="shared" si="2"/>
        <v>0</v>
      </c>
      <c r="G89" s="23">
        <f t="shared" si="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3">
        <f t="shared" si="2"/>
        <v>0</v>
      </c>
      <c r="G91" s="23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3">
        <f t="shared" si="2"/>
        <v>0</v>
      </c>
      <c r="G93" s="23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9">
        <v>90</v>
      </c>
      <c r="B95" s="8" t="s">
        <v>92</v>
      </c>
      <c r="C95" s="9"/>
      <c r="D95" s="9"/>
      <c r="E95" s="9"/>
      <c r="F95" s="23">
        <f t="shared" si="2"/>
        <v>0</v>
      </c>
      <c r="G95" s="23">
        <f t="shared" si="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">
      <c r="A97" s="9">
        <v>92</v>
      </c>
      <c r="B97" s="8" t="s">
        <v>94</v>
      </c>
      <c r="C97" s="9">
        <v>1</v>
      </c>
      <c r="D97" s="9">
        <v>1</v>
      </c>
      <c r="E97" s="9"/>
      <c r="F97" s="23">
        <f t="shared" si="2"/>
        <v>1</v>
      </c>
      <c r="G97" s="23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3">
        <f t="shared" si="2"/>
        <v>0</v>
      </c>
      <c r="G99" s="23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9">
        <v>96</v>
      </c>
      <c r="B101" s="8" t="s">
        <v>98</v>
      </c>
      <c r="C101" s="9"/>
      <c r="D101" s="9"/>
      <c r="E101" s="9"/>
      <c r="F101" s="23">
        <f t="shared" si="2"/>
        <v>0</v>
      </c>
      <c r="G101" s="23">
        <f t="shared" si="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3">
        <f t="shared" si="2"/>
        <v>0</v>
      </c>
      <c r="G103" s="23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3">
        <f t="shared" si="2"/>
        <v>0</v>
      </c>
      <c r="G105" s="23">
        <f t="shared" si="3"/>
        <v>0</v>
      </c>
    </row>
    <row r="106" spans="1:7" ht="15" x14ac:dyDescent="0.2">
      <c r="A106" s="1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">
      <c r="A107" s="25"/>
      <c r="B107" s="11"/>
      <c r="C107" s="12"/>
      <c r="D107" s="12"/>
      <c r="E107" s="12"/>
      <c r="F107" s="13"/>
      <c r="G107" s="13"/>
    </row>
    <row r="108" spans="1:7" ht="15.75" x14ac:dyDescent="0.25">
      <c r="A108" s="25"/>
      <c r="B108" s="5" t="s">
        <v>104</v>
      </c>
      <c r="C108" s="6">
        <f>SUM(C6:C106)</f>
        <v>28</v>
      </c>
      <c r="D108" s="6">
        <f>SUM(D6:D105)</f>
        <v>24</v>
      </c>
      <c r="E108" s="6">
        <f>SUM(E6:E106)</f>
        <v>4</v>
      </c>
      <c r="F108" s="14">
        <f>D108/C108</f>
        <v>0.8571428571428571</v>
      </c>
      <c r="G108" s="14">
        <f>E108/C108</f>
        <v>0.14285714285714285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10-20</vt:lpstr>
      <vt:lpstr>'10-20'!Print_Titles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Fettig, Samantha</cp:lastModifiedBy>
  <cp:lastPrinted>2021-04-28T18:28:26Z</cp:lastPrinted>
  <dcterms:created xsi:type="dcterms:W3CDTF">2005-03-10T15:21:10Z</dcterms:created>
  <dcterms:modified xsi:type="dcterms:W3CDTF">2021-05-27T16:35:29Z</dcterms:modified>
</cp:coreProperties>
</file>