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2\Crisis Intervention Program - CIP\DSS.WEB\"/>
    </mc:Choice>
  </mc:AlternateContent>
  <xr:revisionPtr revIDLastSave="0" documentId="8_{1BA7E41D-23DF-48E4-95B5-E3FAEEEFC860}" xr6:coauthVersionLast="47" xr6:coauthVersionMax="47" xr10:uidLastSave="{00000000-0000-0000-0000-000000000000}"/>
  <bookViews>
    <workbookView xWindow="-120" yWindow="-120" windowWidth="29040" windowHeight="15840" xr2:uid="{63442935-006F-4870-A477-AEB0863A3824}"/>
  </bookViews>
  <sheets>
    <sheet name="FA 7" sheetId="8" r:id="rId1"/>
    <sheet name="FA 6" sheetId="7" r:id="rId2"/>
    <sheet name="FA 5" sheetId="6" r:id="rId3"/>
    <sheet name="FA 4" sheetId="5" r:id="rId4"/>
    <sheet name="FA 3" sheetId="3" r:id="rId5"/>
    <sheet name="FA 2" sheetId="2" r:id="rId6"/>
    <sheet name="FA 1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8" l="1"/>
  <c r="C117" i="8"/>
  <c r="G116" i="8"/>
  <c r="H116" i="8" s="1"/>
  <c r="F116" i="8"/>
  <c r="D116" i="8"/>
  <c r="H115" i="8"/>
  <c r="G115" i="8"/>
  <c r="F115" i="8"/>
  <c r="D115" i="8"/>
  <c r="G114" i="8"/>
  <c r="H114" i="8" s="1"/>
  <c r="F114" i="8"/>
  <c r="D114" i="8"/>
  <c r="G113" i="8"/>
  <c r="H113" i="8" s="1"/>
  <c r="F113" i="8"/>
  <c r="D113" i="8"/>
  <c r="G112" i="8"/>
  <c r="H112" i="8" s="1"/>
  <c r="F112" i="8"/>
  <c r="D112" i="8"/>
  <c r="G111" i="8"/>
  <c r="H111" i="8" s="1"/>
  <c r="F111" i="8"/>
  <c r="D111" i="8"/>
  <c r="G110" i="8"/>
  <c r="H110" i="8" s="1"/>
  <c r="F110" i="8"/>
  <c r="D110" i="8"/>
  <c r="G109" i="8"/>
  <c r="H109" i="8" s="1"/>
  <c r="F109" i="8"/>
  <c r="D109" i="8"/>
  <c r="G108" i="8"/>
  <c r="H108" i="8" s="1"/>
  <c r="F108" i="8"/>
  <c r="D108" i="8"/>
  <c r="G107" i="8"/>
  <c r="H107" i="8" s="1"/>
  <c r="F107" i="8"/>
  <c r="D107" i="8"/>
  <c r="G106" i="8"/>
  <c r="H106" i="8" s="1"/>
  <c r="F106" i="8"/>
  <c r="D106" i="8"/>
  <c r="G105" i="8"/>
  <c r="H105" i="8" s="1"/>
  <c r="F105" i="8"/>
  <c r="D105" i="8"/>
  <c r="G104" i="8"/>
  <c r="H104" i="8" s="1"/>
  <c r="F104" i="8"/>
  <c r="D104" i="8"/>
  <c r="G103" i="8"/>
  <c r="H103" i="8" s="1"/>
  <c r="F103" i="8"/>
  <c r="D103" i="8"/>
  <c r="G102" i="8"/>
  <c r="H102" i="8" s="1"/>
  <c r="F102" i="8"/>
  <c r="D102" i="8"/>
  <c r="G101" i="8"/>
  <c r="H101" i="8" s="1"/>
  <c r="F101" i="8"/>
  <c r="D101" i="8"/>
  <c r="G100" i="8"/>
  <c r="H100" i="8" s="1"/>
  <c r="F100" i="8"/>
  <c r="D100" i="8"/>
  <c r="H99" i="8"/>
  <c r="G99" i="8"/>
  <c r="F99" i="8"/>
  <c r="D99" i="8"/>
  <c r="G98" i="8"/>
  <c r="H98" i="8" s="1"/>
  <c r="F98" i="8"/>
  <c r="D98" i="8"/>
  <c r="G97" i="8"/>
  <c r="H97" i="8" s="1"/>
  <c r="F97" i="8"/>
  <c r="D97" i="8"/>
  <c r="G96" i="8"/>
  <c r="H96" i="8" s="1"/>
  <c r="F96" i="8"/>
  <c r="D96" i="8"/>
  <c r="G95" i="8"/>
  <c r="H95" i="8" s="1"/>
  <c r="F95" i="8"/>
  <c r="D95" i="8"/>
  <c r="G94" i="8"/>
  <c r="H94" i="8" s="1"/>
  <c r="F94" i="8"/>
  <c r="D94" i="8"/>
  <c r="G93" i="8"/>
  <c r="H93" i="8" s="1"/>
  <c r="F93" i="8"/>
  <c r="D93" i="8"/>
  <c r="G92" i="8"/>
  <c r="H92" i="8" s="1"/>
  <c r="F92" i="8"/>
  <c r="D92" i="8"/>
  <c r="G91" i="8"/>
  <c r="H91" i="8" s="1"/>
  <c r="F91" i="8"/>
  <c r="D91" i="8"/>
  <c r="G90" i="8"/>
  <c r="H90" i="8" s="1"/>
  <c r="F90" i="8"/>
  <c r="D90" i="8"/>
  <c r="G89" i="8"/>
  <c r="H89" i="8" s="1"/>
  <c r="F89" i="8"/>
  <c r="D89" i="8"/>
  <c r="G88" i="8"/>
  <c r="H88" i="8" s="1"/>
  <c r="F88" i="8"/>
  <c r="D88" i="8"/>
  <c r="G87" i="8"/>
  <c r="H87" i="8" s="1"/>
  <c r="F87" i="8"/>
  <c r="D87" i="8"/>
  <c r="G86" i="8"/>
  <c r="H86" i="8" s="1"/>
  <c r="F86" i="8"/>
  <c r="D86" i="8"/>
  <c r="G85" i="8"/>
  <c r="H85" i="8" s="1"/>
  <c r="F85" i="8"/>
  <c r="D85" i="8"/>
  <c r="G84" i="8"/>
  <c r="H84" i="8" s="1"/>
  <c r="F84" i="8"/>
  <c r="D84" i="8"/>
  <c r="H83" i="8"/>
  <c r="G83" i="8"/>
  <c r="F83" i="8"/>
  <c r="D83" i="8"/>
  <c r="G82" i="8"/>
  <c r="H82" i="8" s="1"/>
  <c r="F82" i="8"/>
  <c r="D82" i="8"/>
  <c r="G81" i="8"/>
  <c r="H81" i="8" s="1"/>
  <c r="F81" i="8"/>
  <c r="D81" i="8"/>
  <c r="G80" i="8"/>
  <c r="H80" i="8" s="1"/>
  <c r="F80" i="8"/>
  <c r="D80" i="8"/>
  <c r="G79" i="8"/>
  <c r="H79" i="8" s="1"/>
  <c r="F79" i="8"/>
  <c r="D79" i="8"/>
  <c r="G78" i="8"/>
  <c r="H78" i="8" s="1"/>
  <c r="F78" i="8"/>
  <c r="D78" i="8"/>
  <c r="G77" i="8"/>
  <c r="H77" i="8" s="1"/>
  <c r="F77" i="8"/>
  <c r="D77" i="8"/>
  <c r="G76" i="8"/>
  <c r="H76" i="8" s="1"/>
  <c r="F76" i="8"/>
  <c r="D76" i="8"/>
  <c r="H75" i="8"/>
  <c r="G75" i="8"/>
  <c r="F75" i="8"/>
  <c r="D75" i="8"/>
  <c r="G74" i="8"/>
  <c r="H74" i="8" s="1"/>
  <c r="F74" i="8"/>
  <c r="D74" i="8"/>
  <c r="G73" i="8"/>
  <c r="H73" i="8" s="1"/>
  <c r="F73" i="8"/>
  <c r="D73" i="8"/>
  <c r="G72" i="8"/>
  <c r="H72" i="8" s="1"/>
  <c r="F72" i="8"/>
  <c r="D72" i="8"/>
  <c r="H71" i="8"/>
  <c r="G71" i="8"/>
  <c r="F71" i="8"/>
  <c r="D71" i="8"/>
  <c r="G70" i="8"/>
  <c r="H70" i="8" s="1"/>
  <c r="F70" i="8"/>
  <c r="D70" i="8"/>
  <c r="G69" i="8"/>
  <c r="H69" i="8" s="1"/>
  <c r="F69" i="8"/>
  <c r="D69" i="8"/>
  <c r="G68" i="8"/>
  <c r="H68" i="8" s="1"/>
  <c r="F68" i="8"/>
  <c r="D68" i="8"/>
  <c r="H67" i="8"/>
  <c r="G67" i="8"/>
  <c r="F67" i="8"/>
  <c r="D67" i="8"/>
  <c r="G66" i="8"/>
  <c r="H66" i="8" s="1"/>
  <c r="F66" i="8"/>
  <c r="D66" i="8"/>
  <c r="G65" i="8"/>
  <c r="H65" i="8" s="1"/>
  <c r="F65" i="8"/>
  <c r="D65" i="8"/>
  <c r="G64" i="8"/>
  <c r="H64" i="8" s="1"/>
  <c r="F64" i="8"/>
  <c r="D64" i="8"/>
  <c r="E60" i="8"/>
  <c r="E117" i="8" s="1"/>
  <c r="G59" i="8"/>
  <c r="H59" i="8" s="1"/>
  <c r="F59" i="8"/>
  <c r="D59" i="8"/>
  <c r="G58" i="8"/>
  <c r="H58" i="8" s="1"/>
  <c r="F58" i="8"/>
  <c r="D58" i="8"/>
  <c r="G57" i="8"/>
  <c r="H57" i="8" s="1"/>
  <c r="F57" i="8"/>
  <c r="D57" i="8"/>
  <c r="G56" i="8"/>
  <c r="H56" i="8" s="1"/>
  <c r="F56" i="8"/>
  <c r="D56" i="8"/>
  <c r="G55" i="8"/>
  <c r="H55" i="8" s="1"/>
  <c r="F55" i="8"/>
  <c r="D55" i="8"/>
  <c r="G54" i="8"/>
  <c r="H54" i="8" s="1"/>
  <c r="F54" i="8"/>
  <c r="D54" i="8"/>
  <c r="H53" i="8"/>
  <c r="G53" i="8"/>
  <c r="F53" i="8"/>
  <c r="D53" i="8"/>
  <c r="G52" i="8"/>
  <c r="H52" i="8" s="1"/>
  <c r="F52" i="8"/>
  <c r="D52" i="8"/>
  <c r="G51" i="8"/>
  <c r="H51" i="8" s="1"/>
  <c r="F51" i="8"/>
  <c r="D51" i="8"/>
  <c r="G50" i="8"/>
  <c r="H50" i="8" s="1"/>
  <c r="F50" i="8"/>
  <c r="D50" i="8"/>
  <c r="H49" i="8"/>
  <c r="G49" i="8"/>
  <c r="F49" i="8"/>
  <c r="D49" i="8"/>
  <c r="G48" i="8"/>
  <c r="H48" i="8" s="1"/>
  <c r="F48" i="8"/>
  <c r="D48" i="8"/>
  <c r="G47" i="8"/>
  <c r="H47" i="8" s="1"/>
  <c r="F47" i="8"/>
  <c r="D47" i="8"/>
  <c r="G46" i="8"/>
  <c r="H46" i="8" s="1"/>
  <c r="F46" i="8"/>
  <c r="D46" i="8"/>
  <c r="H45" i="8"/>
  <c r="G45" i="8"/>
  <c r="F45" i="8"/>
  <c r="D45" i="8"/>
  <c r="G44" i="8"/>
  <c r="H44" i="8" s="1"/>
  <c r="F44" i="8"/>
  <c r="D44" i="8"/>
  <c r="G43" i="8"/>
  <c r="H43" i="8" s="1"/>
  <c r="F43" i="8"/>
  <c r="D43" i="8"/>
  <c r="G42" i="8"/>
  <c r="H42" i="8" s="1"/>
  <c r="F42" i="8"/>
  <c r="D42" i="8"/>
  <c r="G41" i="8"/>
  <c r="H41" i="8" s="1"/>
  <c r="F41" i="8"/>
  <c r="D41" i="8"/>
  <c r="G40" i="8"/>
  <c r="H40" i="8" s="1"/>
  <c r="F40" i="8"/>
  <c r="D40" i="8"/>
  <c r="G39" i="8"/>
  <c r="H39" i="8" s="1"/>
  <c r="F39" i="8"/>
  <c r="D39" i="8"/>
  <c r="G38" i="8"/>
  <c r="H38" i="8" s="1"/>
  <c r="F38" i="8"/>
  <c r="D38" i="8"/>
  <c r="G37" i="8"/>
  <c r="H37" i="8" s="1"/>
  <c r="F37" i="8"/>
  <c r="D37" i="8"/>
  <c r="G36" i="8"/>
  <c r="H36" i="8" s="1"/>
  <c r="F36" i="8"/>
  <c r="D36" i="8"/>
  <c r="G35" i="8"/>
  <c r="H35" i="8" s="1"/>
  <c r="F35" i="8"/>
  <c r="D35" i="8"/>
  <c r="G34" i="8"/>
  <c r="H34" i="8" s="1"/>
  <c r="F34" i="8"/>
  <c r="D34" i="8"/>
  <c r="H33" i="8"/>
  <c r="G33" i="8"/>
  <c r="F33" i="8"/>
  <c r="D33" i="8"/>
  <c r="G32" i="8"/>
  <c r="H32" i="8" s="1"/>
  <c r="F32" i="8"/>
  <c r="D32" i="8"/>
  <c r="G31" i="8"/>
  <c r="H31" i="8" s="1"/>
  <c r="F31" i="8"/>
  <c r="D31" i="8"/>
  <c r="G30" i="8"/>
  <c r="H30" i="8" s="1"/>
  <c r="F30" i="8"/>
  <c r="D30" i="8"/>
  <c r="H29" i="8"/>
  <c r="G29" i="8"/>
  <c r="F29" i="8"/>
  <c r="D29" i="8"/>
  <c r="G28" i="8"/>
  <c r="H28" i="8" s="1"/>
  <c r="F28" i="8"/>
  <c r="D28" i="8"/>
  <c r="G27" i="8"/>
  <c r="H27" i="8" s="1"/>
  <c r="F27" i="8"/>
  <c r="D27" i="8"/>
  <c r="G26" i="8"/>
  <c r="H26" i="8" s="1"/>
  <c r="F26" i="8"/>
  <c r="D26" i="8"/>
  <c r="G25" i="8"/>
  <c r="H25" i="8" s="1"/>
  <c r="F25" i="8"/>
  <c r="D25" i="8"/>
  <c r="G24" i="8"/>
  <c r="H24" i="8" s="1"/>
  <c r="F24" i="8"/>
  <c r="D24" i="8"/>
  <c r="G23" i="8"/>
  <c r="H23" i="8" s="1"/>
  <c r="F23" i="8"/>
  <c r="D23" i="8"/>
  <c r="G22" i="8"/>
  <c r="H22" i="8" s="1"/>
  <c r="F22" i="8"/>
  <c r="D22" i="8"/>
  <c r="G21" i="8"/>
  <c r="H21" i="8" s="1"/>
  <c r="F21" i="8"/>
  <c r="D21" i="8"/>
  <c r="G20" i="8"/>
  <c r="H20" i="8" s="1"/>
  <c r="F20" i="8"/>
  <c r="D20" i="8"/>
  <c r="G19" i="8"/>
  <c r="H19" i="8" s="1"/>
  <c r="F19" i="8"/>
  <c r="D19" i="8"/>
  <c r="G18" i="8"/>
  <c r="H18" i="8" s="1"/>
  <c r="F18" i="8"/>
  <c r="D18" i="8"/>
  <c r="H17" i="8"/>
  <c r="G17" i="8"/>
  <c r="F17" i="8"/>
  <c r="D17" i="8"/>
  <c r="G16" i="8"/>
  <c r="H16" i="8" s="1"/>
  <c r="F16" i="8"/>
  <c r="D16" i="8"/>
  <c r="G15" i="8"/>
  <c r="H15" i="8" s="1"/>
  <c r="F15" i="8"/>
  <c r="D15" i="8"/>
  <c r="G14" i="8"/>
  <c r="F14" i="8"/>
  <c r="D14" i="8"/>
  <c r="H13" i="8"/>
  <c r="G13" i="8"/>
  <c r="F13" i="8"/>
  <c r="D13" i="8"/>
  <c r="E120" i="7"/>
  <c r="C117" i="7"/>
  <c r="G116" i="7"/>
  <c r="H116" i="7" s="1"/>
  <c r="F116" i="7"/>
  <c r="D116" i="7"/>
  <c r="G115" i="7"/>
  <c r="H115" i="7" s="1"/>
  <c r="F115" i="7"/>
  <c r="D115" i="7"/>
  <c r="G114" i="7"/>
  <c r="H114" i="7" s="1"/>
  <c r="F114" i="7"/>
  <c r="D114" i="7"/>
  <c r="G113" i="7"/>
  <c r="H113" i="7" s="1"/>
  <c r="F113" i="7"/>
  <c r="D113" i="7"/>
  <c r="H112" i="7"/>
  <c r="G112" i="7"/>
  <c r="F112" i="7"/>
  <c r="D112" i="7"/>
  <c r="G111" i="7"/>
  <c r="H111" i="7" s="1"/>
  <c r="F111" i="7"/>
  <c r="D111" i="7"/>
  <c r="G110" i="7"/>
  <c r="H110" i="7" s="1"/>
  <c r="F110" i="7"/>
  <c r="D110" i="7"/>
  <c r="G109" i="7"/>
  <c r="H109" i="7" s="1"/>
  <c r="F109" i="7"/>
  <c r="D109" i="7"/>
  <c r="G108" i="7"/>
  <c r="H108" i="7" s="1"/>
  <c r="F108" i="7"/>
  <c r="D108" i="7"/>
  <c r="G107" i="7"/>
  <c r="H107" i="7" s="1"/>
  <c r="F107" i="7"/>
  <c r="D107" i="7"/>
  <c r="G106" i="7"/>
  <c r="H106" i="7" s="1"/>
  <c r="F106" i="7"/>
  <c r="D106" i="7"/>
  <c r="G105" i="7"/>
  <c r="H105" i="7" s="1"/>
  <c r="F105" i="7"/>
  <c r="D105" i="7"/>
  <c r="G104" i="7"/>
  <c r="H104" i="7" s="1"/>
  <c r="F104" i="7"/>
  <c r="D104" i="7"/>
  <c r="G103" i="7"/>
  <c r="H103" i="7" s="1"/>
  <c r="F103" i="7"/>
  <c r="D103" i="7"/>
  <c r="G102" i="7"/>
  <c r="H102" i="7" s="1"/>
  <c r="F102" i="7"/>
  <c r="D102" i="7"/>
  <c r="G101" i="7"/>
  <c r="H101" i="7" s="1"/>
  <c r="F101" i="7"/>
  <c r="D101" i="7"/>
  <c r="G100" i="7"/>
  <c r="H100" i="7" s="1"/>
  <c r="F100" i="7"/>
  <c r="D100" i="7"/>
  <c r="G99" i="7"/>
  <c r="H99" i="7" s="1"/>
  <c r="F99" i="7"/>
  <c r="D99" i="7"/>
  <c r="G98" i="7"/>
  <c r="H98" i="7" s="1"/>
  <c r="F98" i="7"/>
  <c r="D98" i="7"/>
  <c r="G97" i="7"/>
  <c r="H97" i="7" s="1"/>
  <c r="F97" i="7"/>
  <c r="D97" i="7"/>
  <c r="G96" i="7"/>
  <c r="H96" i="7" s="1"/>
  <c r="F96" i="7"/>
  <c r="D96" i="7"/>
  <c r="G95" i="7"/>
  <c r="H95" i="7" s="1"/>
  <c r="F95" i="7"/>
  <c r="D95" i="7"/>
  <c r="G94" i="7"/>
  <c r="H94" i="7" s="1"/>
  <c r="F94" i="7"/>
  <c r="D94" i="7"/>
  <c r="G93" i="7"/>
  <c r="H93" i="7" s="1"/>
  <c r="F93" i="7"/>
  <c r="D93" i="7"/>
  <c r="H92" i="7"/>
  <c r="G92" i="7"/>
  <c r="F92" i="7"/>
  <c r="D92" i="7"/>
  <c r="G91" i="7"/>
  <c r="H91" i="7" s="1"/>
  <c r="F91" i="7"/>
  <c r="D91" i="7"/>
  <c r="G90" i="7"/>
  <c r="H90" i="7" s="1"/>
  <c r="F90" i="7"/>
  <c r="D90" i="7"/>
  <c r="G89" i="7"/>
  <c r="H89" i="7" s="1"/>
  <c r="F89" i="7"/>
  <c r="D89" i="7"/>
  <c r="G88" i="7"/>
  <c r="H88" i="7" s="1"/>
  <c r="F88" i="7"/>
  <c r="D88" i="7"/>
  <c r="G87" i="7"/>
  <c r="H87" i="7" s="1"/>
  <c r="F87" i="7"/>
  <c r="D87" i="7"/>
  <c r="G86" i="7"/>
  <c r="H86" i="7" s="1"/>
  <c r="F86" i="7"/>
  <c r="D86" i="7"/>
  <c r="G85" i="7"/>
  <c r="H85" i="7" s="1"/>
  <c r="F85" i="7"/>
  <c r="D85" i="7"/>
  <c r="G84" i="7"/>
  <c r="H84" i="7" s="1"/>
  <c r="F84" i="7"/>
  <c r="D84" i="7"/>
  <c r="G83" i="7"/>
  <c r="H83" i="7" s="1"/>
  <c r="F83" i="7"/>
  <c r="D83" i="7"/>
  <c r="G82" i="7"/>
  <c r="H82" i="7" s="1"/>
  <c r="F82" i="7"/>
  <c r="D82" i="7"/>
  <c r="G81" i="7"/>
  <c r="H81" i="7" s="1"/>
  <c r="F81" i="7"/>
  <c r="D81" i="7"/>
  <c r="G80" i="7"/>
  <c r="H80" i="7" s="1"/>
  <c r="F80" i="7"/>
  <c r="D80" i="7"/>
  <c r="G79" i="7"/>
  <c r="H79" i="7" s="1"/>
  <c r="F79" i="7"/>
  <c r="D79" i="7"/>
  <c r="H78" i="7"/>
  <c r="G78" i="7"/>
  <c r="F78" i="7"/>
  <c r="D78" i="7"/>
  <c r="G77" i="7"/>
  <c r="H77" i="7" s="1"/>
  <c r="F77" i="7"/>
  <c r="D77" i="7"/>
  <c r="G76" i="7"/>
  <c r="H76" i="7" s="1"/>
  <c r="F76" i="7"/>
  <c r="D76" i="7"/>
  <c r="G75" i="7"/>
  <c r="H75" i="7" s="1"/>
  <c r="F75" i="7"/>
  <c r="D75" i="7"/>
  <c r="G74" i="7"/>
  <c r="H74" i="7" s="1"/>
  <c r="F74" i="7"/>
  <c r="D74" i="7"/>
  <c r="G73" i="7"/>
  <c r="H73" i="7" s="1"/>
  <c r="F73" i="7"/>
  <c r="D73" i="7"/>
  <c r="H72" i="7"/>
  <c r="G72" i="7"/>
  <c r="F72" i="7"/>
  <c r="D72" i="7"/>
  <c r="G71" i="7"/>
  <c r="H71" i="7" s="1"/>
  <c r="F71" i="7"/>
  <c r="D71" i="7"/>
  <c r="G70" i="7"/>
  <c r="H70" i="7" s="1"/>
  <c r="F70" i="7"/>
  <c r="D70" i="7"/>
  <c r="G69" i="7"/>
  <c r="H69" i="7" s="1"/>
  <c r="F69" i="7"/>
  <c r="D69" i="7"/>
  <c r="H68" i="7"/>
  <c r="G68" i="7"/>
  <c r="F68" i="7"/>
  <c r="D68" i="7"/>
  <c r="G67" i="7"/>
  <c r="H67" i="7" s="1"/>
  <c r="F67" i="7"/>
  <c r="D67" i="7"/>
  <c r="G66" i="7"/>
  <c r="H66" i="7" s="1"/>
  <c r="F66" i="7"/>
  <c r="D66" i="7"/>
  <c r="G65" i="7"/>
  <c r="H65" i="7" s="1"/>
  <c r="F65" i="7"/>
  <c r="D65" i="7"/>
  <c r="H64" i="7"/>
  <c r="G64" i="7"/>
  <c r="F64" i="7"/>
  <c r="D64" i="7"/>
  <c r="E60" i="7"/>
  <c r="E117" i="7" s="1"/>
  <c r="G59" i="7"/>
  <c r="H59" i="7" s="1"/>
  <c r="F59" i="7"/>
  <c r="D59" i="7"/>
  <c r="G58" i="7"/>
  <c r="H58" i="7" s="1"/>
  <c r="F58" i="7"/>
  <c r="D58" i="7"/>
  <c r="G57" i="7"/>
  <c r="H57" i="7" s="1"/>
  <c r="F57" i="7"/>
  <c r="D57" i="7"/>
  <c r="G56" i="7"/>
  <c r="H56" i="7" s="1"/>
  <c r="F56" i="7"/>
  <c r="D56" i="7"/>
  <c r="G55" i="7"/>
  <c r="H55" i="7" s="1"/>
  <c r="F55" i="7"/>
  <c r="D55" i="7"/>
  <c r="G54" i="7"/>
  <c r="H54" i="7" s="1"/>
  <c r="F54" i="7"/>
  <c r="D54" i="7"/>
  <c r="G53" i="7"/>
  <c r="H53" i="7" s="1"/>
  <c r="F53" i="7"/>
  <c r="D53" i="7"/>
  <c r="G52" i="7"/>
  <c r="H52" i="7" s="1"/>
  <c r="F52" i="7"/>
  <c r="D52" i="7"/>
  <c r="G51" i="7"/>
  <c r="H51" i="7" s="1"/>
  <c r="F51" i="7"/>
  <c r="D51" i="7"/>
  <c r="H50" i="7"/>
  <c r="G50" i="7"/>
  <c r="F50" i="7"/>
  <c r="D50" i="7"/>
  <c r="G49" i="7"/>
  <c r="H49" i="7" s="1"/>
  <c r="F49" i="7"/>
  <c r="D49" i="7"/>
  <c r="H48" i="7"/>
  <c r="G48" i="7"/>
  <c r="F48" i="7"/>
  <c r="D48" i="7"/>
  <c r="G47" i="7"/>
  <c r="H47" i="7" s="1"/>
  <c r="F47" i="7"/>
  <c r="D47" i="7"/>
  <c r="G46" i="7"/>
  <c r="H46" i="7" s="1"/>
  <c r="F46" i="7"/>
  <c r="D46" i="7"/>
  <c r="G45" i="7"/>
  <c r="H45" i="7" s="1"/>
  <c r="F45" i="7"/>
  <c r="D45" i="7"/>
  <c r="G44" i="7"/>
  <c r="H44" i="7" s="1"/>
  <c r="F44" i="7"/>
  <c r="D44" i="7"/>
  <c r="G43" i="7"/>
  <c r="H43" i="7" s="1"/>
  <c r="F43" i="7"/>
  <c r="D43" i="7"/>
  <c r="G42" i="7"/>
  <c r="H42" i="7" s="1"/>
  <c r="F42" i="7"/>
  <c r="D42" i="7"/>
  <c r="G41" i="7"/>
  <c r="H41" i="7" s="1"/>
  <c r="F41" i="7"/>
  <c r="D41" i="7"/>
  <c r="G40" i="7"/>
  <c r="H40" i="7" s="1"/>
  <c r="F40" i="7"/>
  <c r="D40" i="7"/>
  <c r="G39" i="7"/>
  <c r="H39" i="7" s="1"/>
  <c r="F39" i="7"/>
  <c r="D39" i="7"/>
  <c r="G38" i="7"/>
  <c r="H38" i="7" s="1"/>
  <c r="F38" i="7"/>
  <c r="D38" i="7"/>
  <c r="G37" i="7"/>
  <c r="H37" i="7" s="1"/>
  <c r="F37" i="7"/>
  <c r="D37" i="7"/>
  <c r="G36" i="7"/>
  <c r="H36" i="7" s="1"/>
  <c r="F36" i="7"/>
  <c r="D36" i="7"/>
  <c r="H35" i="7"/>
  <c r="G35" i="7"/>
  <c r="F35" i="7"/>
  <c r="D35" i="7"/>
  <c r="G34" i="7"/>
  <c r="H34" i="7" s="1"/>
  <c r="F34" i="7"/>
  <c r="D34" i="7"/>
  <c r="G33" i="7"/>
  <c r="H33" i="7" s="1"/>
  <c r="F33" i="7"/>
  <c r="D33" i="7"/>
  <c r="G32" i="7"/>
  <c r="H32" i="7" s="1"/>
  <c r="F32" i="7"/>
  <c r="D32" i="7"/>
  <c r="G31" i="7"/>
  <c r="H31" i="7" s="1"/>
  <c r="F31" i="7"/>
  <c r="D31" i="7"/>
  <c r="G30" i="7"/>
  <c r="H30" i="7" s="1"/>
  <c r="F30" i="7"/>
  <c r="D30" i="7"/>
  <c r="G29" i="7"/>
  <c r="H29" i="7" s="1"/>
  <c r="F29" i="7"/>
  <c r="D29" i="7"/>
  <c r="H28" i="7"/>
  <c r="G28" i="7"/>
  <c r="F28" i="7"/>
  <c r="D28" i="7"/>
  <c r="G27" i="7"/>
  <c r="H27" i="7" s="1"/>
  <c r="F27" i="7"/>
  <c r="D27" i="7"/>
  <c r="G26" i="7"/>
  <c r="H26" i="7" s="1"/>
  <c r="F26" i="7"/>
  <c r="D26" i="7"/>
  <c r="G25" i="7"/>
  <c r="H25" i="7" s="1"/>
  <c r="F25" i="7"/>
  <c r="D25" i="7"/>
  <c r="G24" i="7"/>
  <c r="H24" i="7" s="1"/>
  <c r="F24" i="7"/>
  <c r="D24" i="7"/>
  <c r="G23" i="7"/>
  <c r="H23" i="7" s="1"/>
  <c r="F23" i="7"/>
  <c r="D23" i="7"/>
  <c r="G22" i="7"/>
  <c r="H22" i="7" s="1"/>
  <c r="F22" i="7"/>
  <c r="D22" i="7"/>
  <c r="G21" i="7"/>
  <c r="H21" i="7" s="1"/>
  <c r="F21" i="7"/>
  <c r="D21" i="7"/>
  <c r="G20" i="7"/>
  <c r="H20" i="7" s="1"/>
  <c r="F20" i="7"/>
  <c r="D20" i="7"/>
  <c r="G19" i="7"/>
  <c r="H19" i="7" s="1"/>
  <c r="F19" i="7"/>
  <c r="D19" i="7"/>
  <c r="G18" i="7"/>
  <c r="H18" i="7" s="1"/>
  <c r="F18" i="7"/>
  <c r="D18" i="7"/>
  <c r="G17" i="7"/>
  <c r="H17" i="7" s="1"/>
  <c r="F17" i="7"/>
  <c r="D17" i="7"/>
  <c r="G16" i="7"/>
  <c r="H16" i="7" s="1"/>
  <c r="F16" i="7"/>
  <c r="D16" i="7"/>
  <c r="G15" i="7"/>
  <c r="H15" i="7" s="1"/>
  <c r="F15" i="7"/>
  <c r="D15" i="7"/>
  <c r="G14" i="7"/>
  <c r="H14" i="7" s="1"/>
  <c r="F14" i="7"/>
  <c r="D14" i="7"/>
  <c r="G13" i="7"/>
  <c r="H13" i="7" s="1"/>
  <c r="F13" i="7"/>
  <c r="D13" i="7"/>
  <c r="F117" i="8" l="1"/>
  <c r="G117" i="8"/>
  <c r="D117" i="8"/>
  <c r="H14" i="8"/>
  <c r="H117" i="8" s="1"/>
  <c r="D117" i="7"/>
  <c r="F117" i="7"/>
  <c r="G117" i="7"/>
  <c r="H117" i="7"/>
  <c r="E120" i="6" l="1"/>
  <c r="C117" i="6"/>
  <c r="H116" i="6"/>
  <c r="G116" i="6"/>
  <c r="F116" i="6"/>
  <c r="D116" i="6"/>
  <c r="G115" i="6"/>
  <c r="H115" i="6" s="1"/>
  <c r="F115" i="6"/>
  <c r="D115" i="6"/>
  <c r="H114" i="6"/>
  <c r="G114" i="6"/>
  <c r="F114" i="6"/>
  <c r="D114" i="6"/>
  <c r="H113" i="6"/>
  <c r="G113" i="6"/>
  <c r="F113" i="6"/>
  <c r="D113" i="6"/>
  <c r="H112" i="6"/>
  <c r="G112" i="6"/>
  <c r="F112" i="6"/>
  <c r="D112" i="6"/>
  <c r="H111" i="6"/>
  <c r="G111" i="6"/>
  <c r="F111" i="6"/>
  <c r="D111" i="6"/>
  <c r="H110" i="6"/>
  <c r="G110" i="6"/>
  <c r="F110" i="6"/>
  <c r="D110" i="6"/>
  <c r="H109" i="6"/>
  <c r="G109" i="6"/>
  <c r="F109" i="6"/>
  <c r="D109" i="6"/>
  <c r="H108" i="6"/>
  <c r="G108" i="6"/>
  <c r="F108" i="6"/>
  <c r="D108" i="6"/>
  <c r="H107" i="6"/>
  <c r="G107" i="6"/>
  <c r="F107" i="6"/>
  <c r="D107" i="6"/>
  <c r="H106" i="6"/>
  <c r="G106" i="6"/>
  <c r="F106" i="6"/>
  <c r="D106" i="6"/>
  <c r="H105" i="6"/>
  <c r="G105" i="6"/>
  <c r="F105" i="6"/>
  <c r="D105" i="6"/>
  <c r="H104" i="6"/>
  <c r="G104" i="6"/>
  <c r="F104" i="6"/>
  <c r="D104" i="6"/>
  <c r="H103" i="6"/>
  <c r="G103" i="6"/>
  <c r="F103" i="6"/>
  <c r="D103" i="6"/>
  <c r="H102" i="6"/>
  <c r="G102" i="6"/>
  <c r="F102" i="6"/>
  <c r="D102" i="6"/>
  <c r="H101" i="6"/>
  <c r="G101" i="6"/>
  <c r="F101" i="6"/>
  <c r="D101" i="6"/>
  <c r="H100" i="6"/>
  <c r="G100" i="6"/>
  <c r="F100" i="6"/>
  <c r="D100" i="6"/>
  <c r="H99" i="6"/>
  <c r="G99" i="6"/>
  <c r="F99" i="6"/>
  <c r="D99" i="6"/>
  <c r="H98" i="6"/>
  <c r="G98" i="6"/>
  <c r="F98" i="6"/>
  <c r="D98" i="6"/>
  <c r="H97" i="6"/>
  <c r="G97" i="6"/>
  <c r="F97" i="6"/>
  <c r="D97" i="6"/>
  <c r="H96" i="6"/>
  <c r="G96" i="6"/>
  <c r="F96" i="6"/>
  <c r="D96" i="6"/>
  <c r="H95" i="6"/>
  <c r="G95" i="6"/>
  <c r="F95" i="6"/>
  <c r="D95" i="6"/>
  <c r="H94" i="6"/>
  <c r="G94" i="6"/>
  <c r="F94" i="6"/>
  <c r="D94" i="6"/>
  <c r="H93" i="6"/>
  <c r="G93" i="6"/>
  <c r="F93" i="6"/>
  <c r="D93" i="6"/>
  <c r="H92" i="6"/>
  <c r="G92" i="6"/>
  <c r="F92" i="6"/>
  <c r="D92" i="6"/>
  <c r="H91" i="6"/>
  <c r="G91" i="6"/>
  <c r="F91" i="6"/>
  <c r="D91" i="6"/>
  <c r="H90" i="6"/>
  <c r="G90" i="6"/>
  <c r="F90" i="6"/>
  <c r="D90" i="6"/>
  <c r="H89" i="6"/>
  <c r="G89" i="6"/>
  <c r="F89" i="6"/>
  <c r="D89" i="6"/>
  <c r="H88" i="6"/>
  <c r="G88" i="6"/>
  <c r="F88" i="6"/>
  <c r="D88" i="6"/>
  <c r="H87" i="6"/>
  <c r="G87" i="6"/>
  <c r="F87" i="6"/>
  <c r="D87" i="6"/>
  <c r="H86" i="6"/>
  <c r="G86" i="6"/>
  <c r="F86" i="6"/>
  <c r="D86" i="6"/>
  <c r="H85" i="6"/>
  <c r="G85" i="6"/>
  <c r="F85" i="6"/>
  <c r="D85" i="6"/>
  <c r="H84" i="6"/>
  <c r="G84" i="6"/>
  <c r="F84" i="6"/>
  <c r="D84" i="6"/>
  <c r="H83" i="6"/>
  <c r="G83" i="6"/>
  <c r="F83" i="6"/>
  <c r="D83" i="6"/>
  <c r="H82" i="6"/>
  <c r="G82" i="6"/>
  <c r="F82" i="6"/>
  <c r="D82" i="6"/>
  <c r="H81" i="6"/>
  <c r="G81" i="6"/>
  <c r="F81" i="6"/>
  <c r="D81" i="6"/>
  <c r="H80" i="6"/>
  <c r="G80" i="6"/>
  <c r="F80" i="6"/>
  <c r="D80" i="6"/>
  <c r="H79" i="6"/>
  <c r="G79" i="6"/>
  <c r="F79" i="6"/>
  <c r="D79" i="6"/>
  <c r="H78" i="6"/>
  <c r="G78" i="6"/>
  <c r="F78" i="6"/>
  <c r="D78" i="6"/>
  <c r="H77" i="6"/>
  <c r="G77" i="6"/>
  <c r="F77" i="6"/>
  <c r="D77" i="6"/>
  <c r="H76" i="6"/>
  <c r="G76" i="6"/>
  <c r="F76" i="6"/>
  <c r="D76" i="6"/>
  <c r="H75" i="6"/>
  <c r="G75" i="6"/>
  <c r="F75" i="6"/>
  <c r="D75" i="6"/>
  <c r="H74" i="6"/>
  <c r="G74" i="6"/>
  <c r="F74" i="6"/>
  <c r="D74" i="6"/>
  <c r="H73" i="6"/>
  <c r="G73" i="6"/>
  <c r="F73" i="6"/>
  <c r="D73" i="6"/>
  <c r="H72" i="6"/>
  <c r="G72" i="6"/>
  <c r="F72" i="6"/>
  <c r="D72" i="6"/>
  <c r="H71" i="6"/>
  <c r="G71" i="6"/>
  <c r="F71" i="6"/>
  <c r="D71" i="6"/>
  <c r="H70" i="6"/>
  <c r="G70" i="6"/>
  <c r="F70" i="6"/>
  <c r="D70" i="6"/>
  <c r="H69" i="6"/>
  <c r="G69" i="6"/>
  <c r="F69" i="6"/>
  <c r="D69" i="6"/>
  <c r="H68" i="6"/>
  <c r="G68" i="6"/>
  <c r="F68" i="6"/>
  <c r="D68" i="6"/>
  <c r="H67" i="6"/>
  <c r="G67" i="6"/>
  <c r="F67" i="6"/>
  <c r="D67" i="6"/>
  <c r="H66" i="6"/>
  <c r="G66" i="6"/>
  <c r="F66" i="6"/>
  <c r="D66" i="6"/>
  <c r="H65" i="6"/>
  <c r="G65" i="6"/>
  <c r="F65" i="6"/>
  <c r="D65" i="6"/>
  <c r="H64" i="6"/>
  <c r="G64" i="6"/>
  <c r="F64" i="6"/>
  <c r="D64" i="6"/>
  <c r="E60" i="6"/>
  <c r="E117" i="6" s="1"/>
  <c r="G59" i="6"/>
  <c r="H59" i="6" s="1"/>
  <c r="F59" i="6"/>
  <c r="D59" i="6"/>
  <c r="G58" i="6"/>
  <c r="H58" i="6" s="1"/>
  <c r="F58" i="6"/>
  <c r="D58" i="6"/>
  <c r="G57" i="6"/>
  <c r="H57" i="6" s="1"/>
  <c r="F57" i="6"/>
  <c r="D57" i="6"/>
  <c r="G56" i="6"/>
  <c r="H56" i="6" s="1"/>
  <c r="F56" i="6"/>
  <c r="D56" i="6"/>
  <c r="G55" i="6"/>
  <c r="H55" i="6" s="1"/>
  <c r="F55" i="6"/>
  <c r="D55" i="6"/>
  <c r="G54" i="6"/>
  <c r="H54" i="6" s="1"/>
  <c r="F54" i="6"/>
  <c r="D54" i="6"/>
  <c r="H53" i="6"/>
  <c r="G53" i="6"/>
  <c r="F53" i="6"/>
  <c r="D53" i="6"/>
  <c r="G52" i="6"/>
  <c r="H52" i="6" s="1"/>
  <c r="F52" i="6"/>
  <c r="D52" i="6"/>
  <c r="G51" i="6"/>
  <c r="H51" i="6" s="1"/>
  <c r="F51" i="6"/>
  <c r="D51" i="6"/>
  <c r="G50" i="6"/>
  <c r="H50" i="6" s="1"/>
  <c r="F50" i="6"/>
  <c r="D50" i="6"/>
  <c r="G49" i="6"/>
  <c r="H49" i="6" s="1"/>
  <c r="F49" i="6"/>
  <c r="D49" i="6"/>
  <c r="G48" i="6"/>
  <c r="H48" i="6" s="1"/>
  <c r="F48" i="6"/>
  <c r="D48" i="6"/>
  <c r="H47" i="6"/>
  <c r="G47" i="6"/>
  <c r="F47" i="6"/>
  <c r="D47" i="6"/>
  <c r="G46" i="6"/>
  <c r="H46" i="6" s="1"/>
  <c r="F46" i="6"/>
  <c r="D46" i="6"/>
  <c r="G45" i="6"/>
  <c r="H45" i="6" s="1"/>
  <c r="F45" i="6"/>
  <c r="D45" i="6"/>
  <c r="G44" i="6"/>
  <c r="H44" i="6" s="1"/>
  <c r="F44" i="6"/>
  <c r="D44" i="6"/>
  <c r="G43" i="6"/>
  <c r="H43" i="6" s="1"/>
  <c r="F43" i="6"/>
  <c r="D43" i="6"/>
  <c r="G42" i="6"/>
  <c r="H42" i="6" s="1"/>
  <c r="F42" i="6"/>
  <c r="D42" i="6"/>
  <c r="G41" i="6"/>
  <c r="H41" i="6" s="1"/>
  <c r="F41" i="6"/>
  <c r="D41" i="6"/>
  <c r="G40" i="6"/>
  <c r="H40" i="6" s="1"/>
  <c r="F40" i="6"/>
  <c r="D40" i="6"/>
  <c r="G39" i="6"/>
  <c r="H39" i="6" s="1"/>
  <c r="F39" i="6"/>
  <c r="D39" i="6"/>
  <c r="G38" i="6"/>
  <c r="H38" i="6" s="1"/>
  <c r="F38" i="6"/>
  <c r="D38" i="6"/>
  <c r="G37" i="6"/>
  <c r="H37" i="6" s="1"/>
  <c r="F37" i="6"/>
  <c r="D37" i="6"/>
  <c r="G36" i="6"/>
  <c r="H36" i="6" s="1"/>
  <c r="F36" i="6"/>
  <c r="D36" i="6"/>
  <c r="G35" i="6"/>
  <c r="H35" i="6" s="1"/>
  <c r="F35" i="6"/>
  <c r="D35" i="6"/>
  <c r="G34" i="6"/>
  <c r="H34" i="6" s="1"/>
  <c r="F34" i="6"/>
  <c r="D34" i="6"/>
  <c r="G33" i="6"/>
  <c r="H33" i="6" s="1"/>
  <c r="F33" i="6"/>
  <c r="D33" i="6"/>
  <c r="G32" i="6"/>
  <c r="H32" i="6" s="1"/>
  <c r="F32" i="6"/>
  <c r="D32" i="6"/>
  <c r="G31" i="6"/>
  <c r="H31" i="6" s="1"/>
  <c r="F31" i="6"/>
  <c r="D31" i="6"/>
  <c r="G30" i="6"/>
  <c r="H30" i="6" s="1"/>
  <c r="F30" i="6"/>
  <c r="D30" i="6"/>
  <c r="G29" i="6"/>
  <c r="H29" i="6" s="1"/>
  <c r="F29" i="6"/>
  <c r="D29" i="6"/>
  <c r="G28" i="6"/>
  <c r="H28" i="6" s="1"/>
  <c r="F28" i="6"/>
  <c r="D28" i="6"/>
  <c r="G27" i="6"/>
  <c r="H27" i="6" s="1"/>
  <c r="F27" i="6"/>
  <c r="D27" i="6"/>
  <c r="G26" i="6"/>
  <c r="H26" i="6" s="1"/>
  <c r="F26" i="6"/>
  <c r="D26" i="6"/>
  <c r="G25" i="6"/>
  <c r="H25" i="6" s="1"/>
  <c r="F25" i="6"/>
  <c r="D25" i="6"/>
  <c r="G24" i="6"/>
  <c r="H24" i="6" s="1"/>
  <c r="F24" i="6"/>
  <c r="D24" i="6"/>
  <c r="H23" i="6"/>
  <c r="G23" i="6"/>
  <c r="F23" i="6"/>
  <c r="D23" i="6"/>
  <c r="G22" i="6"/>
  <c r="H22" i="6" s="1"/>
  <c r="F22" i="6"/>
  <c r="D22" i="6"/>
  <c r="G21" i="6"/>
  <c r="H21" i="6" s="1"/>
  <c r="F21" i="6"/>
  <c r="D21" i="6"/>
  <c r="G20" i="6"/>
  <c r="H20" i="6" s="1"/>
  <c r="F20" i="6"/>
  <c r="D20" i="6"/>
  <c r="H19" i="6"/>
  <c r="G19" i="6"/>
  <c r="F19" i="6"/>
  <c r="D19" i="6"/>
  <c r="G18" i="6"/>
  <c r="H18" i="6" s="1"/>
  <c r="F18" i="6"/>
  <c r="D18" i="6"/>
  <c r="G17" i="6"/>
  <c r="H17" i="6" s="1"/>
  <c r="F17" i="6"/>
  <c r="D17" i="6"/>
  <c r="G16" i="6"/>
  <c r="H16" i="6" s="1"/>
  <c r="F16" i="6"/>
  <c r="D16" i="6"/>
  <c r="G15" i="6"/>
  <c r="H15" i="6" s="1"/>
  <c r="F15" i="6"/>
  <c r="D15" i="6"/>
  <c r="G14" i="6"/>
  <c r="H14" i="6" s="1"/>
  <c r="F14" i="6"/>
  <c r="D14" i="6"/>
  <c r="H13" i="6"/>
  <c r="G13" i="6"/>
  <c r="F13" i="6"/>
  <c r="F117" i="6" s="1"/>
  <c r="D13" i="6"/>
  <c r="D117" i="6" l="1"/>
  <c r="H117" i="6"/>
  <c r="G117" i="6"/>
  <c r="E120" i="5"/>
  <c r="C117" i="5"/>
  <c r="G116" i="5"/>
  <c r="H116" i="5" s="1"/>
  <c r="F116" i="5"/>
  <c r="D116" i="5"/>
  <c r="G115" i="5"/>
  <c r="H115" i="5" s="1"/>
  <c r="F115" i="5"/>
  <c r="D115" i="5"/>
  <c r="G114" i="5"/>
  <c r="H114" i="5" s="1"/>
  <c r="F114" i="5"/>
  <c r="D114" i="5"/>
  <c r="G113" i="5"/>
  <c r="H113" i="5" s="1"/>
  <c r="F113" i="5"/>
  <c r="D113" i="5"/>
  <c r="H112" i="5"/>
  <c r="G112" i="5"/>
  <c r="F112" i="5"/>
  <c r="D112" i="5"/>
  <c r="G111" i="5"/>
  <c r="H111" i="5" s="1"/>
  <c r="F111" i="5"/>
  <c r="D111" i="5"/>
  <c r="G110" i="5"/>
  <c r="H110" i="5" s="1"/>
  <c r="F110" i="5"/>
  <c r="D110" i="5"/>
  <c r="G109" i="5"/>
  <c r="H109" i="5" s="1"/>
  <c r="F109" i="5"/>
  <c r="D109" i="5"/>
  <c r="G108" i="5"/>
  <c r="H108" i="5" s="1"/>
  <c r="F108" i="5"/>
  <c r="D108" i="5"/>
  <c r="G107" i="5"/>
  <c r="H107" i="5" s="1"/>
  <c r="F107" i="5"/>
  <c r="D107" i="5"/>
  <c r="H106" i="5"/>
  <c r="G106" i="5"/>
  <c r="F106" i="5"/>
  <c r="D106" i="5"/>
  <c r="G105" i="5"/>
  <c r="H105" i="5" s="1"/>
  <c r="F105" i="5"/>
  <c r="D105" i="5"/>
  <c r="G104" i="5"/>
  <c r="H104" i="5" s="1"/>
  <c r="F104" i="5"/>
  <c r="D104" i="5"/>
  <c r="G103" i="5"/>
  <c r="H103" i="5" s="1"/>
  <c r="F103" i="5"/>
  <c r="D103" i="5"/>
  <c r="G102" i="5"/>
  <c r="H102" i="5" s="1"/>
  <c r="F102" i="5"/>
  <c r="D102" i="5"/>
  <c r="G101" i="5"/>
  <c r="H101" i="5" s="1"/>
  <c r="F101" i="5"/>
  <c r="D101" i="5"/>
  <c r="H100" i="5"/>
  <c r="G100" i="5"/>
  <c r="F100" i="5"/>
  <c r="D100" i="5"/>
  <c r="G99" i="5"/>
  <c r="H99" i="5" s="1"/>
  <c r="F99" i="5"/>
  <c r="D99" i="5"/>
  <c r="G98" i="5"/>
  <c r="H98" i="5" s="1"/>
  <c r="F98" i="5"/>
  <c r="D98" i="5"/>
  <c r="G97" i="5"/>
  <c r="H97" i="5" s="1"/>
  <c r="F97" i="5"/>
  <c r="D97" i="5"/>
  <c r="H96" i="5"/>
  <c r="G96" i="5"/>
  <c r="F96" i="5"/>
  <c r="D96" i="5"/>
  <c r="G95" i="5"/>
  <c r="H95" i="5" s="1"/>
  <c r="F95" i="5"/>
  <c r="D95" i="5"/>
  <c r="G94" i="5"/>
  <c r="H94" i="5" s="1"/>
  <c r="F94" i="5"/>
  <c r="D94" i="5"/>
  <c r="G93" i="5"/>
  <c r="H93" i="5" s="1"/>
  <c r="F93" i="5"/>
  <c r="D93" i="5"/>
  <c r="G92" i="5"/>
  <c r="H92" i="5" s="1"/>
  <c r="F92" i="5"/>
  <c r="D92" i="5"/>
  <c r="G91" i="5"/>
  <c r="H91" i="5" s="1"/>
  <c r="F91" i="5"/>
  <c r="D91" i="5"/>
  <c r="H90" i="5"/>
  <c r="G90" i="5"/>
  <c r="F90" i="5"/>
  <c r="D90" i="5"/>
  <c r="G89" i="5"/>
  <c r="H89" i="5" s="1"/>
  <c r="F89" i="5"/>
  <c r="D89" i="5"/>
  <c r="G88" i="5"/>
  <c r="H88" i="5" s="1"/>
  <c r="F88" i="5"/>
  <c r="D88" i="5"/>
  <c r="G87" i="5"/>
  <c r="H87" i="5" s="1"/>
  <c r="F87" i="5"/>
  <c r="D87" i="5"/>
  <c r="G86" i="5"/>
  <c r="H86" i="5" s="1"/>
  <c r="F86" i="5"/>
  <c r="D86" i="5"/>
  <c r="G85" i="5"/>
  <c r="H85" i="5" s="1"/>
  <c r="F85" i="5"/>
  <c r="D85" i="5"/>
  <c r="H84" i="5"/>
  <c r="G84" i="5"/>
  <c r="F84" i="5"/>
  <c r="D84" i="5"/>
  <c r="G83" i="5"/>
  <c r="H83" i="5" s="1"/>
  <c r="F83" i="5"/>
  <c r="D83" i="5"/>
  <c r="G82" i="5"/>
  <c r="H82" i="5" s="1"/>
  <c r="F82" i="5"/>
  <c r="D82" i="5"/>
  <c r="G81" i="5"/>
  <c r="H81" i="5" s="1"/>
  <c r="F81" i="5"/>
  <c r="D81" i="5"/>
  <c r="H80" i="5"/>
  <c r="G80" i="5"/>
  <c r="F80" i="5"/>
  <c r="D80" i="5"/>
  <c r="G79" i="5"/>
  <c r="H79" i="5" s="1"/>
  <c r="F79" i="5"/>
  <c r="D79" i="5"/>
  <c r="G78" i="5"/>
  <c r="H78" i="5" s="1"/>
  <c r="F78" i="5"/>
  <c r="D78" i="5"/>
  <c r="G77" i="5"/>
  <c r="H77" i="5" s="1"/>
  <c r="F77" i="5"/>
  <c r="D77" i="5"/>
  <c r="G76" i="5"/>
  <c r="H76" i="5" s="1"/>
  <c r="F76" i="5"/>
  <c r="D76" i="5"/>
  <c r="G75" i="5"/>
  <c r="H75" i="5" s="1"/>
  <c r="F75" i="5"/>
  <c r="D75" i="5"/>
  <c r="H74" i="5"/>
  <c r="G74" i="5"/>
  <c r="F74" i="5"/>
  <c r="D74" i="5"/>
  <c r="G73" i="5"/>
  <c r="H73" i="5" s="1"/>
  <c r="F73" i="5"/>
  <c r="D73" i="5"/>
  <c r="G72" i="5"/>
  <c r="H72" i="5" s="1"/>
  <c r="F72" i="5"/>
  <c r="D72" i="5"/>
  <c r="G71" i="5"/>
  <c r="H71" i="5" s="1"/>
  <c r="F71" i="5"/>
  <c r="D71" i="5"/>
  <c r="G70" i="5"/>
  <c r="H70" i="5" s="1"/>
  <c r="F70" i="5"/>
  <c r="D70" i="5"/>
  <c r="G69" i="5"/>
  <c r="H69" i="5" s="1"/>
  <c r="F69" i="5"/>
  <c r="D69" i="5"/>
  <c r="H68" i="5"/>
  <c r="G68" i="5"/>
  <c r="F68" i="5"/>
  <c r="D68" i="5"/>
  <c r="G67" i="5"/>
  <c r="H67" i="5" s="1"/>
  <c r="F67" i="5"/>
  <c r="D67" i="5"/>
  <c r="G66" i="5"/>
  <c r="H66" i="5" s="1"/>
  <c r="F66" i="5"/>
  <c r="D66" i="5"/>
  <c r="G65" i="5"/>
  <c r="H65" i="5" s="1"/>
  <c r="F65" i="5"/>
  <c r="D65" i="5"/>
  <c r="H64" i="5"/>
  <c r="G64" i="5"/>
  <c r="F64" i="5"/>
  <c r="D64" i="5"/>
  <c r="E60" i="5"/>
  <c r="E117" i="5" s="1"/>
  <c r="G59" i="5"/>
  <c r="H59" i="5" s="1"/>
  <c r="F59" i="5"/>
  <c r="D59" i="5"/>
  <c r="G58" i="5"/>
  <c r="H58" i="5" s="1"/>
  <c r="F58" i="5"/>
  <c r="D58" i="5"/>
  <c r="G57" i="5"/>
  <c r="H57" i="5" s="1"/>
  <c r="F57" i="5"/>
  <c r="D57" i="5"/>
  <c r="G56" i="5"/>
  <c r="H56" i="5" s="1"/>
  <c r="F56" i="5"/>
  <c r="D56" i="5"/>
  <c r="G55" i="5"/>
  <c r="H55" i="5" s="1"/>
  <c r="F55" i="5"/>
  <c r="D55" i="5"/>
  <c r="G54" i="5"/>
  <c r="H54" i="5" s="1"/>
  <c r="F54" i="5"/>
  <c r="D54" i="5"/>
  <c r="G53" i="5"/>
  <c r="H53" i="5" s="1"/>
  <c r="F53" i="5"/>
  <c r="D53" i="5"/>
  <c r="G52" i="5"/>
  <c r="H52" i="5" s="1"/>
  <c r="F52" i="5"/>
  <c r="D52" i="5"/>
  <c r="G51" i="5"/>
  <c r="H51" i="5" s="1"/>
  <c r="F51" i="5"/>
  <c r="D51" i="5"/>
  <c r="G50" i="5"/>
  <c r="H50" i="5" s="1"/>
  <c r="F50" i="5"/>
  <c r="D50" i="5"/>
  <c r="G49" i="5"/>
  <c r="H49" i="5" s="1"/>
  <c r="F49" i="5"/>
  <c r="D49" i="5"/>
  <c r="G48" i="5"/>
  <c r="H48" i="5" s="1"/>
  <c r="F48" i="5"/>
  <c r="D48" i="5"/>
  <c r="G47" i="5"/>
  <c r="H47" i="5" s="1"/>
  <c r="F47" i="5"/>
  <c r="D47" i="5"/>
  <c r="G46" i="5"/>
  <c r="H46" i="5" s="1"/>
  <c r="F46" i="5"/>
  <c r="D46" i="5"/>
  <c r="G45" i="5"/>
  <c r="H45" i="5" s="1"/>
  <c r="F45" i="5"/>
  <c r="D45" i="5"/>
  <c r="G44" i="5"/>
  <c r="H44" i="5" s="1"/>
  <c r="F44" i="5"/>
  <c r="D44" i="5"/>
  <c r="G43" i="5"/>
  <c r="H43" i="5" s="1"/>
  <c r="F43" i="5"/>
  <c r="D43" i="5"/>
  <c r="G42" i="5"/>
  <c r="H42" i="5" s="1"/>
  <c r="F42" i="5"/>
  <c r="D42" i="5"/>
  <c r="G41" i="5"/>
  <c r="H41" i="5" s="1"/>
  <c r="F41" i="5"/>
  <c r="D41" i="5"/>
  <c r="G40" i="5"/>
  <c r="H40" i="5" s="1"/>
  <c r="F40" i="5"/>
  <c r="D40" i="5"/>
  <c r="G39" i="5"/>
  <c r="H39" i="5" s="1"/>
  <c r="F39" i="5"/>
  <c r="D39" i="5"/>
  <c r="G38" i="5"/>
  <c r="H38" i="5" s="1"/>
  <c r="F38" i="5"/>
  <c r="D38" i="5"/>
  <c r="G37" i="5"/>
  <c r="H37" i="5" s="1"/>
  <c r="F37" i="5"/>
  <c r="D37" i="5"/>
  <c r="G36" i="5"/>
  <c r="H36" i="5" s="1"/>
  <c r="F36" i="5"/>
  <c r="D36" i="5"/>
  <c r="G35" i="5"/>
  <c r="H35" i="5" s="1"/>
  <c r="F35" i="5"/>
  <c r="D35" i="5"/>
  <c r="G34" i="5"/>
  <c r="H34" i="5" s="1"/>
  <c r="F34" i="5"/>
  <c r="D34" i="5"/>
  <c r="G33" i="5"/>
  <c r="H33" i="5" s="1"/>
  <c r="F33" i="5"/>
  <c r="D33" i="5"/>
  <c r="G32" i="5"/>
  <c r="H32" i="5" s="1"/>
  <c r="F32" i="5"/>
  <c r="D32" i="5"/>
  <c r="G31" i="5"/>
  <c r="H31" i="5" s="1"/>
  <c r="F31" i="5"/>
  <c r="D31" i="5"/>
  <c r="G30" i="5"/>
  <c r="H30" i="5" s="1"/>
  <c r="F30" i="5"/>
  <c r="D30" i="5"/>
  <c r="G29" i="5"/>
  <c r="H29" i="5" s="1"/>
  <c r="F29" i="5"/>
  <c r="D29" i="5"/>
  <c r="G28" i="5"/>
  <c r="H28" i="5" s="1"/>
  <c r="F28" i="5"/>
  <c r="D28" i="5"/>
  <c r="G27" i="5"/>
  <c r="H27" i="5" s="1"/>
  <c r="F27" i="5"/>
  <c r="D27" i="5"/>
  <c r="G26" i="5"/>
  <c r="H26" i="5" s="1"/>
  <c r="F26" i="5"/>
  <c r="D26" i="5"/>
  <c r="G25" i="5"/>
  <c r="H25" i="5" s="1"/>
  <c r="F25" i="5"/>
  <c r="D25" i="5"/>
  <c r="G24" i="5"/>
  <c r="H24" i="5" s="1"/>
  <c r="F24" i="5"/>
  <c r="D24" i="5"/>
  <c r="G23" i="5"/>
  <c r="H23" i="5" s="1"/>
  <c r="F23" i="5"/>
  <c r="D23" i="5"/>
  <c r="G22" i="5"/>
  <c r="H22" i="5" s="1"/>
  <c r="F22" i="5"/>
  <c r="D22" i="5"/>
  <c r="G21" i="5"/>
  <c r="H21" i="5" s="1"/>
  <c r="F21" i="5"/>
  <c r="D21" i="5"/>
  <c r="G20" i="5"/>
  <c r="H20" i="5" s="1"/>
  <c r="F20" i="5"/>
  <c r="D20" i="5"/>
  <c r="G19" i="5"/>
  <c r="H19" i="5" s="1"/>
  <c r="F19" i="5"/>
  <c r="D19" i="5"/>
  <c r="G18" i="5"/>
  <c r="H18" i="5" s="1"/>
  <c r="F18" i="5"/>
  <c r="D18" i="5"/>
  <c r="G17" i="5"/>
  <c r="H17" i="5" s="1"/>
  <c r="F17" i="5"/>
  <c r="D17" i="5"/>
  <c r="G16" i="5"/>
  <c r="H16" i="5" s="1"/>
  <c r="F16" i="5"/>
  <c r="D16" i="5"/>
  <c r="G15" i="5"/>
  <c r="H15" i="5" s="1"/>
  <c r="F15" i="5"/>
  <c r="D15" i="5"/>
  <c r="G14" i="5"/>
  <c r="H14" i="5" s="1"/>
  <c r="F14" i="5"/>
  <c r="D14" i="5"/>
  <c r="G13" i="5"/>
  <c r="F13" i="5"/>
  <c r="F117" i="5" s="1"/>
  <c r="D13" i="5"/>
  <c r="D115" i="3"/>
  <c r="G114" i="3"/>
  <c r="H114" i="3" s="1"/>
  <c r="D113" i="3"/>
  <c r="G112" i="3"/>
  <c r="H112" i="3" s="1"/>
  <c r="D111" i="3"/>
  <c r="G109" i="3"/>
  <c r="H109" i="3" s="1"/>
  <c r="G107" i="3"/>
  <c r="H107" i="3" s="1"/>
  <c r="D106" i="3"/>
  <c r="G103" i="3"/>
  <c r="H103" i="3" s="1"/>
  <c r="D102" i="3"/>
  <c r="G100" i="3"/>
  <c r="H100" i="3" s="1"/>
  <c r="G99" i="3"/>
  <c r="H99" i="3" s="1"/>
  <c r="G95" i="3"/>
  <c r="H95" i="3" s="1"/>
  <c r="G91" i="3"/>
  <c r="H91" i="3" s="1"/>
  <c r="G89" i="3"/>
  <c r="H89" i="3" s="1"/>
  <c r="D88" i="3"/>
  <c r="G87" i="3"/>
  <c r="H87" i="3" s="1"/>
  <c r="G82" i="3"/>
  <c r="H82" i="3" s="1"/>
  <c r="D79" i="3"/>
  <c r="G78" i="3"/>
  <c r="H78" i="3" s="1"/>
  <c r="D77" i="3"/>
  <c r="G76" i="3"/>
  <c r="H76" i="3" s="1"/>
  <c r="D75" i="3"/>
  <c r="G71" i="3"/>
  <c r="H71" i="3" s="1"/>
  <c r="D70" i="3"/>
  <c r="G67" i="3"/>
  <c r="H67" i="3" s="1"/>
  <c r="D66" i="3"/>
  <c r="G64" i="3"/>
  <c r="H64" i="3" s="1"/>
  <c r="G57" i="3"/>
  <c r="H57" i="3" s="1"/>
  <c r="D56" i="3"/>
  <c r="D51" i="3"/>
  <c r="G50" i="3"/>
  <c r="H50" i="3" s="1"/>
  <c r="D49" i="3"/>
  <c r="D46" i="3"/>
  <c r="G45" i="3"/>
  <c r="H45" i="3" s="1"/>
  <c r="G44" i="3"/>
  <c r="H44" i="3" s="1"/>
  <c r="D38" i="3"/>
  <c r="G37" i="3"/>
  <c r="H37" i="3" s="1"/>
  <c r="G34" i="3"/>
  <c r="H34" i="3" s="1"/>
  <c r="G31" i="3"/>
  <c r="H31" i="3" s="1"/>
  <c r="G27" i="3"/>
  <c r="H27" i="3" s="1"/>
  <c r="D26" i="3"/>
  <c r="D25" i="3"/>
  <c r="G21" i="3"/>
  <c r="H21" i="3" s="1"/>
  <c r="D15" i="3"/>
  <c r="G14" i="3"/>
  <c r="H14" i="3" s="1"/>
  <c r="E120" i="3"/>
  <c r="G116" i="3"/>
  <c r="H116" i="3" s="1"/>
  <c r="F116" i="3"/>
  <c r="D116" i="3"/>
  <c r="G115" i="3"/>
  <c r="H115" i="3" s="1"/>
  <c r="F115" i="3"/>
  <c r="F114" i="3"/>
  <c r="F113" i="3"/>
  <c r="F112" i="3"/>
  <c r="D112" i="3"/>
  <c r="G111" i="3"/>
  <c r="H111" i="3" s="1"/>
  <c r="F111" i="3"/>
  <c r="G110" i="3"/>
  <c r="H110" i="3" s="1"/>
  <c r="F110" i="3"/>
  <c r="D110" i="3"/>
  <c r="F109" i="3"/>
  <c r="D109" i="3"/>
  <c r="G108" i="3"/>
  <c r="H108" i="3" s="1"/>
  <c r="F108" i="3"/>
  <c r="D108" i="3"/>
  <c r="F107" i="3"/>
  <c r="D107" i="3"/>
  <c r="G106" i="3"/>
  <c r="H106" i="3" s="1"/>
  <c r="F106" i="3"/>
  <c r="G105" i="3"/>
  <c r="H105" i="3" s="1"/>
  <c r="F105" i="3"/>
  <c r="D105" i="3"/>
  <c r="G104" i="3"/>
  <c r="H104" i="3" s="1"/>
  <c r="F104" i="3"/>
  <c r="D104" i="3"/>
  <c r="F103" i="3"/>
  <c r="D103" i="3"/>
  <c r="F102" i="3"/>
  <c r="G101" i="3"/>
  <c r="H101" i="3" s="1"/>
  <c r="F101" i="3"/>
  <c r="D101" i="3"/>
  <c r="F100" i="3"/>
  <c r="F99" i="3"/>
  <c r="G98" i="3"/>
  <c r="H98" i="3" s="1"/>
  <c r="F98" i="3"/>
  <c r="D98" i="3"/>
  <c r="G97" i="3"/>
  <c r="H97" i="3" s="1"/>
  <c r="F97" i="3"/>
  <c r="D97" i="3"/>
  <c r="G96" i="3"/>
  <c r="H96" i="3" s="1"/>
  <c r="F96" i="3"/>
  <c r="D96" i="3"/>
  <c r="F95" i="3"/>
  <c r="D95" i="3"/>
  <c r="G94" i="3"/>
  <c r="H94" i="3" s="1"/>
  <c r="F94" i="3"/>
  <c r="D94" i="3"/>
  <c r="G93" i="3"/>
  <c r="H93" i="3" s="1"/>
  <c r="F93" i="3"/>
  <c r="D93" i="3"/>
  <c r="G92" i="3"/>
  <c r="H92" i="3" s="1"/>
  <c r="F92" i="3"/>
  <c r="D92" i="3"/>
  <c r="F91" i="3"/>
  <c r="D91" i="3"/>
  <c r="G90" i="3"/>
  <c r="H90" i="3" s="1"/>
  <c r="F90" i="3"/>
  <c r="D90" i="3"/>
  <c r="F89" i="3"/>
  <c r="F88" i="3"/>
  <c r="F87" i="3"/>
  <c r="D87" i="3"/>
  <c r="G86" i="3"/>
  <c r="H86" i="3" s="1"/>
  <c r="F86" i="3"/>
  <c r="D86" i="3"/>
  <c r="G85" i="3"/>
  <c r="H85" i="3" s="1"/>
  <c r="F85" i="3"/>
  <c r="D85" i="3"/>
  <c r="G84" i="3"/>
  <c r="H84" i="3" s="1"/>
  <c r="F84" i="3"/>
  <c r="D84" i="3"/>
  <c r="G83" i="3"/>
  <c r="H83" i="3" s="1"/>
  <c r="F83" i="3"/>
  <c r="D83" i="3"/>
  <c r="F82" i="3"/>
  <c r="G81" i="3"/>
  <c r="H81" i="3" s="1"/>
  <c r="F81" i="3"/>
  <c r="D81" i="3"/>
  <c r="G80" i="3"/>
  <c r="H80" i="3" s="1"/>
  <c r="F80" i="3"/>
  <c r="D80" i="3"/>
  <c r="G79" i="3"/>
  <c r="H79" i="3" s="1"/>
  <c r="F79" i="3"/>
  <c r="F78" i="3"/>
  <c r="F77" i="3"/>
  <c r="F76" i="3"/>
  <c r="D76" i="3"/>
  <c r="G75" i="3"/>
  <c r="H75" i="3" s="1"/>
  <c r="F75" i="3"/>
  <c r="G74" i="3"/>
  <c r="H74" i="3" s="1"/>
  <c r="F74" i="3"/>
  <c r="D74" i="3"/>
  <c r="G73" i="3"/>
  <c r="H73" i="3" s="1"/>
  <c r="F73" i="3"/>
  <c r="D73" i="3"/>
  <c r="G72" i="3"/>
  <c r="H72" i="3" s="1"/>
  <c r="F72" i="3"/>
  <c r="D72" i="3"/>
  <c r="F71" i="3"/>
  <c r="D71" i="3"/>
  <c r="G70" i="3"/>
  <c r="H70" i="3" s="1"/>
  <c r="F70" i="3"/>
  <c r="G69" i="3"/>
  <c r="H69" i="3" s="1"/>
  <c r="F69" i="3"/>
  <c r="D69" i="3"/>
  <c r="G68" i="3"/>
  <c r="H68" i="3" s="1"/>
  <c r="F68" i="3"/>
  <c r="D68" i="3"/>
  <c r="F67" i="3"/>
  <c r="D67" i="3"/>
  <c r="F66" i="3"/>
  <c r="G65" i="3"/>
  <c r="H65" i="3" s="1"/>
  <c r="F65" i="3"/>
  <c r="D65" i="3"/>
  <c r="F64" i="3"/>
  <c r="E60" i="3"/>
  <c r="E117" i="3" s="1"/>
  <c r="G59" i="3"/>
  <c r="H59" i="3" s="1"/>
  <c r="F59" i="3"/>
  <c r="D59" i="3"/>
  <c r="G58" i="3"/>
  <c r="H58" i="3" s="1"/>
  <c r="F58" i="3"/>
  <c r="D58" i="3"/>
  <c r="F57" i="3"/>
  <c r="G56" i="3"/>
  <c r="H56" i="3" s="1"/>
  <c r="F56" i="3"/>
  <c r="G55" i="3"/>
  <c r="H55" i="3" s="1"/>
  <c r="F55" i="3"/>
  <c r="D55" i="3"/>
  <c r="G54" i="3"/>
  <c r="H54" i="3" s="1"/>
  <c r="F54" i="3"/>
  <c r="D54" i="3"/>
  <c r="G53" i="3"/>
  <c r="H53" i="3" s="1"/>
  <c r="F53" i="3"/>
  <c r="D53" i="3"/>
  <c r="G52" i="3"/>
  <c r="H52" i="3" s="1"/>
  <c r="F52" i="3"/>
  <c r="D52" i="3"/>
  <c r="G51" i="3"/>
  <c r="H51" i="3" s="1"/>
  <c r="F51" i="3"/>
  <c r="F50" i="3"/>
  <c r="D50" i="3"/>
  <c r="G49" i="3"/>
  <c r="H49" i="3" s="1"/>
  <c r="F49" i="3"/>
  <c r="G48" i="3"/>
  <c r="H48" i="3" s="1"/>
  <c r="F48" i="3"/>
  <c r="D48" i="3"/>
  <c r="G47" i="3"/>
  <c r="H47" i="3" s="1"/>
  <c r="F47" i="3"/>
  <c r="D47" i="3"/>
  <c r="G46" i="3"/>
  <c r="H46" i="3" s="1"/>
  <c r="F46" i="3"/>
  <c r="F45" i="3"/>
  <c r="D45" i="3"/>
  <c r="F44" i="3"/>
  <c r="G43" i="3"/>
  <c r="H43" i="3" s="1"/>
  <c r="F43" i="3"/>
  <c r="D43" i="3"/>
  <c r="G42" i="3"/>
  <c r="H42" i="3" s="1"/>
  <c r="F42" i="3"/>
  <c r="D42" i="3"/>
  <c r="G41" i="3"/>
  <c r="H41" i="3" s="1"/>
  <c r="F41" i="3"/>
  <c r="D41" i="3"/>
  <c r="G40" i="3"/>
  <c r="H40" i="3" s="1"/>
  <c r="F40" i="3"/>
  <c r="D40" i="3"/>
  <c r="G39" i="3"/>
  <c r="H39" i="3" s="1"/>
  <c r="F39" i="3"/>
  <c r="D39" i="3"/>
  <c r="G38" i="3"/>
  <c r="H38" i="3" s="1"/>
  <c r="F38" i="3"/>
  <c r="F37" i="3"/>
  <c r="G36" i="3"/>
  <c r="H36" i="3" s="1"/>
  <c r="F36" i="3"/>
  <c r="D36" i="3"/>
  <c r="G35" i="3"/>
  <c r="H35" i="3" s="1"/>
  <c r="F35" i="3"/>
  <c r="D35" i="3"/>
  <c r="F34" i="3"/>
  <c r="D34" i="3"/>
  <c r="G33" i="3"/>
  <c r="H33" i="3" s="1"/>
  <c r="F33" i="3"/>
  <c r="D33" i="3"/>
  <c r="G32" i="3"/>
  <c r="H32" i="3" s="1"/>
  <c r="F32" i="3"/>
  <c r="D32" i="3"/>
  <c r="F31" i="3"/>
  <c r="G30" i="3"/>
  <c r="H30" i="3" s="1"/>
  <c r="F30" i="3"/>
  <c r="D30" i="3"/>
  <c r="G29" i="3"/>
  <c r="H29" i="3" s="1"/>
  <c r="F29" i="3"/>
  <c r="D29" i="3"/>
  <c r="G28" i="3"/>
  <c r="H28" i="3" s="1"/>
  <c r="F28" i="3"/>
  <c r="D28" i="3"/>
  <c r="F27" i="3"/>
  <c r="D27" i="3"/>
  <c r="G26" i="3"/>
  <c r="H26" i="3" s="1"/>
  <c r="F26" i="3"/>
  <c r="G25" i="3"/>
  <c r="H25" i="3" s="1"/>
  <c r="F25" i="3"/>
  <c r="G24" i="3"/>
  <c r="H24" i="3" s="1"/>
  <c r="F24" i="3"/>
  <c r="D24" i="3"/>
  <c r="G23" i="3"/>
  <c r="H23" i="3" s="1"/>
  <c r="F23" i="3"/>
  <c r="D23" i="3"/>
  <c r="G22" i="3"/>
  <c r="H22" i="3" s="1"/>
  <c r="F22" i="3"/>
  <c r="D22" i="3"/>
  <c r="F21" i="3"/>
  <c r="G20" i="3"/>
  <c r="H20" i="3" s="1"/>
  <c r="F20" i="3"/>
  <c r="D20" i="3"/>
  <c r="G19" i="3"/>
  <c r="H19" i="3" s="1"/>
  <c r="F19" i="3"/>
  <c r="D19" i="3"/>
  <c r="G18" i="3"/>
  <c r="H18" i="3" s="1"/>
  <c r="F18" i="3"/>
  <c r="D18" i="3"/>
  <c r="G17" i="3"/>
  <c r="H17" i="3" s="1"/>
  <c r="F17" i="3"/>
  <c r="D17" i="3"/>
  <c r="G16" i="3"/>
  <c r="H16" i="3" s="1"/>
  <c r="F16" i="3"/>
  <c r="D16" i="3"/>
  <c r="G15" i="3"/>
  <c r="H15" i="3" s="1"/>
  <c r="F15" i="3"/>
  <c r="F14" i="3"/>
  <c r="D14" i="3"/>
  <c r="G13" i="3"/>
  <c r="F13" i="3"/>
  <c r="F117" i="3" s="1"/>
  <c r="F65" i="2"/>
  <c r="F117" i="2" s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64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13" i="2"/>
  <c r="E120" i="2"/>
  <c r="C117" i="2"/>
  <c r="G116" i="2"/>
  <c r="H116" i="2" s="1"/>
  <c r="D116" i="2"/>
  <c r="G115" i="2"/>
  <c r="H115" i="2" s="1"/>
  <c r="D115" i="2"/>
  <c r="G114" i="2"/>
  <c r="H114" i="2" s="1"/>
  <c r="D114" i="2"/>
  <c r="G113" i="2"/>
  <c r="H113" i="2" s="1"/>
  <c r="D113" i="2"/>
  <c r="H112" i="2"/>
  <c r="G112" i="2"/>
  <c r="D112" i="2"/>
  <c r="G111" i="2"/>
  <c r="H111" i="2" s="1"/>
  <c r="D111" i="2"/>
  <c r="G110" i="2"/>
  <c r="H110" i="2" s="1"/>
  <c r="D110" i="2"/>
  <c r="G109" i="2"/>
  <c r="H109" i="2" s="1"/>
  <c r="D109" i="2"/>
  <c r="H108" i="2"/>
  <c r="G108" i="2"/>
  <c r="D108" i="2"/>
  <c r="G107" i="2"/>
  <c r="H107" i="2" s="1"/>
  <c r="D107" i="2"/>
  <c r="G106" i="2"/>
  <c r="H106" i="2" s="1"/>
  <c r="D106" i="2"/>
  <c r="G105" i="2"/>
  <c r="H105" i="2" s="1"/>
  <c r="D105" i="2"/>
  <c r="G104" i="2"/>
  <c r="H104" i="2" s="1"/>
  <c r="D104" i="2"/>
  <c r="G103" i="2"/>
  <c r="H103" i="2" s="1"/>
  <c r="D103" i="2"/>
  <c r="G102" i="2"/>
  <c r="H102" i="2" s="1"/>
  <c r="D102" i="2"/>
  <c r="G101" i="2"/>
  <c r="H101" i="2" s="1"/>
  <c r="D101" i="2"/>
  <c r="G100" i="2"/>
  <c r="H100" i="2" s="1"/>
  <c r="D100" i="2"/>
  <c r="G99" i="2"/>
  <c r="H99" i="2" s="1"/>
  <c r="D99" i="2"/>
  <c r="G98" i="2"/>
  <c r="H98" i="2" s="1"/>
  <c r="D98" i="2"/>
  <c r="G97" i="2"/>
  <c r="H97" i="2" s="1"/>
  <c r="D97" i="2"/>
  <c r="H96" i="2"/>
  <c r="G96" i="2"/>
  <c r="D96" i="2"/>
  <c r="G95" i="2"/>
  <c r="H95" i="2" s="1"/>
  <c r="D95" i="2"/>
  <c r="G94" i="2"/>
  <c r="H94" i="2" s="1"/>
  <c r="D94" i="2"/>
  <c r="G93" i="2"/>
  <c r="H93" i="2" s="1"/>
  <c r="D93" i="2"/>
  <c r="G92" i="2"/>
  <c r="H92" i="2" s="1"/>
  <c r="D92" i="2"/>
  <c r="G91" i="2"/>
  <c r="H91" i="2" s="1"/>
  <c r="D91" i="2"/>
  <c r="G90" i="2"/>
  <c r="H90" i="2" s="1"/>
  <c r="D90" i="2"/>
  <c r="G89" i="2"/>
  <c r="H89" i="2" s="1"/>
  <c r="D89" i="2"/>
  <c r="H88" i="2"/>
  <c r="G88" i="2"/>
  <c r="D88" i="2"/>
  <c r="G87" i="2"/>
  <c r="H87" i="2" s="1"/>
  <c r="D87" i="2"/>
  <c r="G86" i="2"/>
  <c r="H86" i="2" s="1"/>
  <c r="D86" i="2"/>
  <c r="G85" i="2"/>
  <c r="H85" i="2" s="1"/>
  <c r="D85" i="2"/>
  <c r="H84" i="2"/>
  <c r="G84" i="2"/>
  <c r="D84" i="2"/>
  <c r="G83" i="2"/>
  <c r="H83" i="2" s="1"/>
  <c r="D83" i="2"/>
  <c r="G82" i="2"/>
  <c r="H82" i="2" s="1"/>
  <c r="D82" i="2"/>
  <c r="G81" i="2"/>
  <c r="H81" i="2" s="1"/>
  <c r="D81" i="2"/>
  <c r="G80" i="2"/>
  <c r="H80" i="2" s="1"/>
  <c r="D80" i="2"/>
  <c r="G79" i="2"/>
  <c r="H79" i="2" s="1"/>
  <c r="D79" i="2"/>
  <c r="G78" i="2"/>
  <c r="H78" i="2" s="1"/>
  <c r="D78" i="2"/>
  <c r="G77" i="2"/>
  <c r="H77" i="2" s="1"/>
  <c r="D77" i="2"/>
  <c r="G76" i="2"/>
  <c r="H76" i="2" s="1"/>
  <c r="D76" i="2"/>
  <c r="G75" i="2"/>
  <c r="H75" i="2" s="1"/>
  <c r="D75" i="2"/>
  <c r="G74" i="2"/>
  <c r="H74" i="2" s="1"/>
  <c r="D74" i="2"/>
  <c r="G73" i="2"/>
  <c r="H73" i="2" s="1"/>
  <c r="D73" i="2"/>
  <c r="H72" i="2"/>
  <c r="G72" i="2"/>
  <c r="D72" i="2"/>
  <c r="G71" i="2"/>
  <c r="H71" i="2" s="1"/>
  <c r="D71" i="2"/>
  <c r="G70" i="2"/>
  <c r="H70" i="2" s="1"/>
  <c r="D70" i="2"/>
  <c r="G69" i="2"/>
  <c r="H69" i="2" s="1"/>
  <c r="D69" i="2"/>
  <c r="G68" i="2"/>
  <c r="H68" i="2" s="1"/>
  <c r="D68" i="2"/>
  <c r="G67" i="2"/>
  <c r="H67" i="2" s="1"/>
  <c r="D67" i="2"/>
  <c r="G66" i="2"/>
  <c r="H66" i="2" s="1"/>
  <c r="D66" i="2"/>
  <c r="G65" i="2"/>
  <c r="H65" i="2" s="1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H54" i="2"/>
  <c r="G54" i="2"/>
  <c r="D54" i="2"/>
  <c r="G53" i="2"/>
  <c r="H53" i="2" s="1"/>
  <c r="D53" i="2"/>
  <c r="H52" i="2"/>
  <c r="G52" i="2"/>
  <c r="D52" i="2"/>
  <c r="G51" i="2"/>
  <c r="H51" i="2" s="1"/>
  <c r="D51" i="2"/>
  <c r="H50" i="2"/>
  <c r="G50" i="2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G44" i="2"/>
  <c r="H44" i="2" s="1"/>
  <c r="D44" i="2"/>
  <c r="G43" i="2"/>
  <c r="H43" i="2" s="1"/>
  <c r="D43" i="2"/>
  <c r="G42" i="2"/>
  <c r="H42" i="2" s="1"/>
  <c r="D42" i="2"/>
  <c r="H41" i="2"/>
  <c r="G41" i="2"/>
  <c r="D41" i="2"/>
  <c r="G40" i="2"/>
  <c r="H40" i="2" s="1"/>
  <c r="D40" i="2"/>
  <c r="G39" i="2"/>
  <c r="H39" i="2" s="1"/>
  <c r="D39" i="2"/>
  <c r="G38" i="2"/>
  <c r="H38" i="2" s="1"/>
  <c r="D38" i="2"/>
  <c r="H37" i="2"/>
  <c r="G37" i="2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H30" i="2"/>
  <c r="G30" i="2"/>
  <c r="D30" i="2"/>
  <c r="G29" i="2"/>
  <c r="H29" i="2" s="1"/>
  <c r="D29" i="2"/>
  <c r="H28" i="2"/>
  <c r="G28" i="2"/>
  <c r="D28" i="2"/>
  <c r="G27" i="2"/>
  <c r="H27" i="2" s="1"/>
  <c r="D27" i="2"/>
  <c r="G26" i="2"/>
  <c r="H26" i="2" s="1"/>
  <c r="D26" i="2"/>
  <c r="G25" i="2"/>
  <c r="H25" i="2" s="1"/>
  <c r="D25" i="2"/>
  <c r="H24" i="2"/>
  <c r="G24" i="2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H17" i="2"/>
  <c r="G17" i="2"/>
  <c r="D17" i="2"/>
  <c r="G16" i="2"/>
  <c r="H16" i="2" s="1"/>
  <c r="D16" i="2"/>
  <c r="G15" i="2"/>
  <c r="H15" i="2" s="1"/>
  <c r="D15" i="2"/>
  <c r="G14" i="2"/>
  <c r="H14" i="2" s="1"/>
  <c r="D14" i="2"/>
  <c r="G13" i="2"/>
  <c r="D13" i="2"/>
  <c r="D117" i="2" s="1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G117" i="5" l="1"/>
  <c r="D117" i="5"/>
  <c r="H13" i="5"/>
  <c r="H117" i="5" s="1"/>
  <c r="G66" i="3"/>
  <c r="H66" i="3" s="1"/>
  <c r="G77" i="3"/>
  <c r="H77" i="3" s="1"/>
  <c r="D99" i="3"/>
  <c r="G102" i="3"/>
  <c r="H102" i="3" s="1"/>
  <c r="G113" i="3"/>
  <c r="H113" i="3" s="1"/>
  <c r="C117" i="3"/>
  <c r="G88" i="3"/>
  <c r="H88" i="3" s="1"/>
  <c r="D78" i="3"/>
  <c r="D89" i="3"/>
  <c r="D114" i="3"/>
  <c r="D64" i="3"/>
  <c r="D82" i="3"/>
  <c r="D100" i="3"/>
  <c r="H13" i="3"/>
  <c r="D37" i="3"/>
  <c r="D21" i="3"/>
  <c r="D31" i="3"/>
  <c r="D44" i="3"/>
  <c r="D57" i="3"/>
  <c r="D13" i="3"/>
  <c r="G117" i="2"/>
  <c r="H13" i="2"/>
  <c r="H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H117" i="3" l="1"/>
  <c r="G117" i="3"/>
  <c r="D117" i="3"/>
  <c r="D117" i="1"/>
  <c r="H117" i="1"/>
  <c r="G117" i="1"/>
</calcChain>
</file>

<file path=xl/sharedStrings.xml><?xml version="1.0" encoding="utf-8"?>
<sst xmlns="http://schemas.openxmlformats.org/spreadsheetml/2006/main" count="1351" uniqueCount="185">
  <si>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</si>
  <si>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</si>
  <si>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</si>
  <si>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</si>
  <si>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</si>
  <si>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</si>
  <si>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</si>
  <si>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</si>
  <si>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</si>
  <si>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</si>
  <si>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</si>
  <si>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</si>
  <si>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</si>
  <si>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</si>
  <si>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</si>
  <si>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</si>
  <si>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</si>
  <si>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</si>
  <si>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</si>
  <si>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</si>
  <si>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</si>
  <si>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</si>
  <si>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</si>
  <si>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</si>
  <si>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</si>
  <si>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</si>
  <si>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</si>
  <si>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</si>
  <si>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</si>
  <si>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</si>
  <si>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</si>
  <si>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</si>
  <si>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</si>
  <si>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</si>
  <si>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</si>
  <si>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</si>
  <si>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</si>
  <si>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</si>
  <si>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</si>
  <si>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</si>
  <si>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</si>
  <si>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</si>
  <si>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</si>
  <si>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</si>
  <si>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</si>
  <si>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</si>
  <si>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</si>
  <si>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</si>
  <si>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</si>
  <si>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</si>
  <si>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</si>
  <si>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</si>
  <si>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</si>
  <si>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</si>
  <si>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</si>
  <si>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</si>
  <si>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</si>
  <si>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</si>
  <si>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</si>
  <si>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</si>
  <si>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</si>
  <si>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</si>
  <si>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</si>
  <si>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</si>
  <si>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</si>
  <si>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</si>
  <si>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</si>
  <si>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</si>
  <si>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</si>
  <si>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</si>
  <si>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</si>
  <si>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</si>
  <si>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</si>
  <si>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</si>
  <si>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</si>
  <si>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</si>
  <si>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</si>
  <si>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</si>
  <si>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</si>
  <si>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</si>
  <si>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</si>
  <si>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</si>
  <si>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</si>
  <si>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</si>
  <si>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</si>
  <si>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</si>
  <si>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</si>
  <si>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</si>
  <si>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</si>
  <si>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</si>
  <si>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</si>
  <si>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</si>
  <si>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</si>
  <si>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</si>
  <si>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</si>
  <si>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</si>
  <si>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</si>
  <si>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</si>
  <si>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</si>
  <si>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</si>
  <si>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</si>
  <si>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</si>
  <si>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</si>
  <si>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</si>
  <si>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</si>
  <si>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</si>
  <si>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</si>
  <si>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</si>
  <si>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</si>
  <si>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</si>
  <si>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</si>
  <si>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</si>
  <si>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</si>
  <si>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</si>
  <si>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</si>
  <si>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</si>
  <si>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</si>
  <si>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</si>
  <si>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</si>
  <si>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</si>
  <si>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</si>
  <si>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</si>
  <si>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</si>
  <si>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</si>
  <si>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</si>
  <si>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</si>
  <si>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</si>
  <si>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</si>
  <si>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</si>
  <si>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</si>
  <si>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</si>
  <si>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</si>
  <si>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</si>
  <si>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</si>
  <si>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</si>
  <si>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</si>
  <si>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</si>
  <si>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</si>
  <si>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</si>
  <si>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</si>
  <si>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</si>
  <si>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</si>
  <si>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</si>
  <si>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</si>
  <si>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</si>
  <si>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</si>
  <si>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</si>
  <si>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</si>
  <si>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</si>
  <si>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</si>
  <si>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</si>
  <si>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</si>
  <si>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</si>
  <si>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</si>
  <si>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</si>
  <si>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</si>
  <si>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</si>
  <si>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</si>
  <si>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</si>
  <si>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</si>
  <si>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</si>
  <si>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</si>
  <si>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</si>
  <si>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</si>
  <si>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</si>
  <si>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</si>
  <si>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</si>
  <si>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</si>
  <si>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</si>
  <si>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</si>
  <si>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</si>
  <si>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</si>
  <si>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</si>
  <si>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</si>
  <si>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</si>
  <si>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</si>
  <si>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</si>
  <si>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Date:  FFY 2021 &amp; 2022</t>
  </si>
  <si>
    <t>Intial (or previous) Allocation</t>
  </si>
  <si>
    <t>AUTHORIZATION NUMBER: 2</t>
  </si>
  <si>
    <t>AUTHORIZATION NUMBER: 3</t>
  </si>
  <si>
    <t>AUTHORIZATION NUMBER: 4</t>
  </si>
  <si>
    <t>AUTHORIZATION NUMBER: 5</t>
  </si>
  <si>
    <t>AUTHORIZATION NUMBER: 6</t>
  </si>
  <si>
    <t>AUTHORIZATION NUMBER: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</si>
</sst>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3" fontId="2" fillId="0" borderId="0" xfId="0" applyNumberFormat="1" applyFont="1"/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522905-B8A7-459B-91A8-EECED7220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DFB459B-880D-4751-A176-59BD5850A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8048C-BF53-4CAF-970D-5223247F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D382B1E-2626-4172-BCEE-F0266A2E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47CB9-76DD-4DC8-B5B0-785455CB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F949D29-3076-413B-9870-5939A0E3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64325-EF31-447E-ACE6-91FC4E03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DD47F11-B787-47B4-B630-7ACCF13A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7A909-39BE-422D-A1A6-A4CF937F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2053137-6A5F-4D11-95CA-430DAB62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7CFCE-0865-442C-B0D7-9B0DAFE5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3CD243-8BD3-40A6-B7AC-F8B3ECF0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947D-B6B6-42B7-8038-5433E430F326}">
  <dimension ref="A1:IR151"/>
  <sheetViews>
    <sheetView tabSelected="1" zoomScale="120" zoomScaleNormal="12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11" width="9.140625" style="1"/>
    <col min="12" max="12" width="12" style="1" bestFit="1" customWidth="1"/>
    <col min="13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184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5" t="s">
        <v>178</v>
      </c>
      <c r="D11" s="86"/>
      <c r="E11" s="85" t="s">
        <v>5</v>
      </c>
      <c r="F11" s="86"/>
      <c r="G11" s="85" t="s">
        <v>6</v>
      </c>
      <c r="H11" s="86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80">
        <v>562451</v>
      </c>
      <c r="D13" s="15">
        <f>C13</f>
        <v>562451</v>
      </c>
      <c r="E13" s="45">
        <v>83785</v>
      </c>
      <c r="F13" s="17">
        <f>E13</f>
        <v>83785</v>
      </c>
      <c r="G13" s="18">
        <f t="shared" ref="G13:G59" si="0">C13+E13</f>
        <v>646236</v>
      </c>
      <c r="H13" s="19">
        <f>SUM(G13:G13)</f>
        <v>646236</v>
      </c>
    </row>
    <row r="14" spans="1:10" ht="11.25" customHeight="1" x14ac:dyDescent="0.2">
      <c r="A14" s="12" t="s">
        <v>13</v>
      </c>
      <c r="B14" s="13" t="s">
        <v>14</v>
      </c>
      <c r="C14" s="20">
        <v>98363</v>
      </c>
      <c r="D14" s="15">
        <f t="shared" ref="D14:D59" si="1">C14</f>
        <v>98363</v>
      </c>
      <c r="E14" s="20">
        <v>0</v>
      </c>
      <c r="F14" s="17">
        <f t="shared" ref="F14:F59" si="2">E14</f>
        <v>0</v>
      </c>
      <c r="G14" s="23">
        <f t="shared" si="0"/>
        <v>98363</v>
      </c>
      <c r="H14" s="24">
        <f t="shared" ref="H14:H59" si="3">SUM(G14:G14)</f>
        <v>98363</v>
      </c>
    </row>
    <row r="15" spans="1:10" ht="11.25" customHeight="1" x14ac:dyDescent="0.2">
      <c r="A15" s="12" t="s">
        <v>15</v>
      </c>
      <c r="B15" s="13" t="s">
        <v>16</v>
      </c>
      <c r="C15" s="20">
        <v>41265</v>
      </c>
      <c r="D15" s="15">
        <f t="shared" si="1"/>
        <v>41265</v>
      </c>
      <c r="E15" s="20">
        <v>5944</v>
      </c>
      <c r="F15" s="17">
        <f t="shared" si="2"/>
        <v>5944</v>
      </c>
      <c r="G15" s="23">
        <f t="shared" si="0"/>
        <v>47209</v>
      </c>
      <c r="H15" s="24">
        <f t="shared" si="3"/>
        <v>47209</v>
      </c>
    </row>
    <row r="16" spans="1:10" ht="11.25" customHeight="1" x14ac:dyDescent="0.2">
      <c r="A16" s="12" t="s">
        <v>17</v>
      </c>
      <c r="B16" s="13" t="s">
        <v>18</v>
      </c>
      <c r="C16" s="20">
        <v>135737</v>
      </c>
      <c r="D16" s="15">
        <f t="shared" si="1"/>
        <v>135737</v>
      </c>
      <c r="E16" s="20">
        <v>83785</v>
      </c>
      <c r="F16" s="17">
        <f t="shared" si="2"/>
        <v>83785</v>
      </c>
      <c r="G16" s="23">
        <f t="shared" si="0"/>
        <v>219522</v>
      </c>
      <c r="H16" s="24">
        <f t="shared" si="3"/>
        <v>219522</v>
      </c>
    </row>
    <row r="17" spans="1:8" ht="11.25" customHeight="1" x14ac:dyDescent="0.2">
      <c r="A17" s="12" t="s">
        <v>19</v>
      </c>
      <c r="B17" s="13" t="s">
        <v>20</v>
      </c>
      <c r="C17" s="20">
        <v>94181</v>
      </c>
      <c r="D17" s="15">
        <f t="shared" si="1"/>
        <v>94181</v>
      </c>
      <c r="E17" s="20">
        <v>42785</v>
      </c>
      <c r="F17" s="17">
        <f t="shared" si="2"/>
        <v>42785</v>
      </c>
      <c r="G17" s="23">
        <f t="shared" si="0"/>
        <v>136966</v>
      </c>
      <c r="H17" s="24">
        <f t="shared" si="3"/>
        <v>136966</v>
      </c>
    </row>
    <row r="18" spans="1:8" ht="11.25" customHeight="1" x14ac:dyDescent="0.2">
      <c r="A18" s="12" t="s">
        <v>21</v>
      </c>
      <c r="B18" s="13" t="s">
        <v>22</v>
      </c>
      <c r="C18" s="20">
        <v>51794</v>
      </c>
      <c r="D18" s="15">
        <f t="shared" si="1"/>
        <v>51794</v>
      </c>
      <c r="E18" s="20">
        <v>5944</v>
      </c>
      <c r="F18" s="17">
        <f t="shared" si="2"/>
        <v>5944</v>
      </c>
      <c r="G18" s="23">
        <f t="shared" si="0"/>
        <v>57738</v>
      </c>
      <c r="H18" s="24">
        <f t="shared" si="3"/>
        <v>57738</v>
      </c>
    </row>
    <row r="19" spans="1:8" ht="11.25" customHeight="1" x14ac:dyDescent="0.2">
      <c r="A19" s="12" t="s">
        <v>23</v>
      </c>
      <c r="B19" s="13" t="s">
        <v>24</v>
      </c>
      <c r="C19" s="20">
        <v>211303</v>
      </c>
      <c r="D19" s="15">
        <f t="shared" si="1"/>
        <v>211303</v>
      </c>
      <c r="E19" s="20">
        <v>0</v>
      </c>
      <c r="F19" s="17">
        <f t="shared" si="2"/>
        <v>0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115269</v>
      </c>
      <c r="D20" s="15">
        <f t="shared" si="1"/>
        <v>115269</v>
      </c>
      <c r="E20" s="20">
        <v>0</v>
      </c>
      <c r="F20" s="17">
        <f t="shared" si="2"/>
        <v>0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176105</v>
      </c>
      <c r="D21" s="15">
        <f t="shared" si="1"/>
        <v>176105</v>
      </c>
      <c r="E21" s="20">
        <v>0</v>
      </c>
      <c r="F21" s="17">
        <f t="shared" si="2"/>
        <v>0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348049</v>
      </c>
      <c r="D22" s="15">
        <f t="shared" si="1"/>
        <v>348049</v>
      </c>
      <c r="E22" s="20">
        <v>-50000</v>
      </c>
      <c r="F22" s="17">
        <f t="shared" si="2"/>
        <v>-50000</v>
      </c>
      <c r="G22" s="23">
        <f t="shared" si="0"/>
        <v>298049</v>
      </c>
      <c r="H22" s="24">
        <f t="shared" si="3"/>
        <v>298049</v>
      </c>
    </row>
    <row r="23" spans="1:8" ht="11.25" customHeight="1" x14ac:dyDescent="0.2">
      <c r="A23" s="12" t="s">
        <v>31</v>
      </c>
      <c r="B23" s="13" t="s">
        <v>32</v>
      </c>
      <c r="C23" s="20">
        <v>750344</v>
      </c>
      <c r="D23" s="15">
        <f t="shared" si="1"/>
        <v>750344</v>
      </c>
      <c r="E23" s="20">
        <v>0</v>
      </c>
      <c r="F23" s="17">
        <f t="shared" si="2"/>
        <v>0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334276</v>
      </c>
      <c r="D24" s="15">
        <f t="shared" si="1"/>
        <v>334276</v>
      </c>
      <c r="E24" s="20">
        <v>42785</v>
      </c>
      <c r="F24" s="17">
        <f t="shared" si="2"/>
        <v>42785</v>
      </c>
      <c r="G24" s="23">
        <f t="shared" si="0"/>
        <v>377061</v>
      </c>
      <c r="H24" s="24">
        <f t="shared" si="3"/>
        <v>377061</v>
      </c>
    </row>
    <row r="25" spans="1:8" ht="11.25" customHeight="1" x14ac:dyDescent="0.2">
      <c r="A25" s="12" t="s">
        <v>35</v>
      </c>
      <c r="B25" s="13" t="s">
        <v>36</v>
      </c>
      <c r="C25" s="20">
        <v>444637</v>
      </c>
      <c r="D25" s="15">
        <f t="shared" si="1"/>
        <v>444637</v>
      </c>
      <c r="E25" s="20">
        <v>0</v>
      </c>
      <c r="F25" s="17">
        <f t="shared" si="2"/>
        <v>0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266388</v>
      </c>
      <c r="D26" s="15">
        <f t="shared" si="1"/>
        <v>266388</v>
      </c>
      <c r="E26" s="20">
        <v>50985</v>
      </c>
      <c r="F26" s="17">
        <f t="shared" si="2"/>
        <v>50985</v>
      </c>
      <c r="G26" s="23">
        <f t="shared" si="0"/>
        <v>317373</v>
      </c>
      <c r="H26" s="24">
        <f t="shared" si="3"/>
        <v>317373</v>
      </c>
    </row>
    <row r="27" spans="1:8" ht="11.25" customHeight="1" x14ac:dyDescent="0.2">
      <c r="A27" s="12" t="s">
        <v>39</v>
      </c>
      <c r="B27" s="13" t="s">
        <v>40</v>
      </c>
      <c r="C27" s="20">
        <v>19024</v>
      </c>
      <c r="D27" s="15">
        <f t="shared" si="1"/>
        <v>19024</v>
      </c>
      <c r="E27" s="20">
        <v>0</v>
      </c>
      <c r="F27" s="17">
        <f t="shared" si="2"/>
        <v>0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172160</v>
      </c>
      <c r="D28" s="15">
        <f t="shared" si="1"/>
        <v>172160</v>
      </c>
      <c r="E28" s="20">
        <v>0</v>
      </c>
      <c r="F28" s="17">
        <f t="shared" si="2"/>
        <v>0</v>
      </c>
      <c r="G28" s="23">
        <f t="shared" si="0"/>
        <v>172160</v>
      </c>
      <c r="H28" s="24">
        <f t="shared" si="3"/>
        <v>172160</v>
      </c>
    </row>
    <row r="29" spans="1:8" ht="11.25" customHeight="1" x14ac:dyDescent="0.2">
      <c r="A29" s="12" t="s">
        <v>43</v>
      </c>
      <c r="B29" s="13" t="s">
        <v>44</v>
      </c>
      <c r="C29" s="20">
        <v>95209</v>
      </c>
      <c r="D29" s="15">
        <f t="shared" si="1"/>
        <v>95209</v>
      </c>
      <c r="E29" s="20">
        <v>0</v>
      </c>
      <c r="F29" s="17">
        <f t="shared" si="2"/>
        <v>0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493045</v>
      </c>
      <c r="D30" s="15">
        <f t="shared" si="1"/>
        <v>493045</v>
      </c>
      <c r="E30" s="20">
        <v>0</v>
      </c>
      <c r="F30" s="17">
        <f t="shared" si="2"/>
        <v>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134997</v>
      </c>
      <c r="D31" s="15">
        <f t="shared" si="1"/>
        <v>134997</v>
      </c>
      <c r="E31" s="20">
        <v>11625</v>
      </c>
      <c r="F31" s="17">
        <f t="shared" si="2"/>
        <v>11625</v>
      </c>
      <c r="G31" s="23">
        <f t="shared" si="0"/>
        <v>146622</v>
      </c>
      <c r="H31" s="24">
        <f t="shared" si="3"/>
        <v>146622</v>
      </c>
    </row>
    <row r="32" spans="1:8" ht="11.25" customHeight="1" x14ac:dyDescent="0.2">
      <c r="A32" s="12" t="s">
        <v>49</v>
      </c>
      <c r="B32" s="13" t="s">
        <v>50</v>
      </c>
      <c r="C32" s="20">
        <v>113520</v>
      </c>
      <c r="D32" s="15">
        <f t="shared" si="1"/>
        <v>113520</v>
      </c>
      <c r="E32" s="20">
        <v>0</v>
      </c>
      <c r="F32" s="17">
        <f t="shared" si="2"/>
        <v>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66727</v>
      </c>
      <c r="D33" s="15">
        <f t="shared" si="1"/>
        <v>66727</v>
      </c>
      <c r="E33" s="20">
        <v>0</v>
      </c>
      <c r="F33" s="17">
        <f t="shared" si="2"/>
        <v>0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38185</v>
      </c>
      <c r="D34" s="15">
        <f t="shared" si="1"/>
        <v>38185</v>
      </c>
      <c r="E34" s="20">
        <v>14085</v>
      </c>
      <c r="F34" s="17">
        <f t="shared" si="2"/>
        <v>14085</v>
      </c>
      <c r="G34" s="23">
        <f t="shared" si="0"/>
        <v>52270</v>
      </c>
      <c r="H34" s="24">
        <f t="shared" si="3"/>
        <v>52270</v>
      </c>
    </row>
    <row r="35" spans="1:8" ht="11.25" customHeight="1" x14ac:dyDescent="0.2">
      <c r="A35" s="12" t="s">
        <v>55</v>
      </c>
      <c r="B35" s="13" t="s">
        <v>56</v>
      </c>
      <c r="C35" s="20">
        <v>475705</v>
      </c>
      <c r="D35" s="15">
        <f t="shared" si="1"/>
        <v>475705</v>
      </c>
      <c r="E35" s="20">
        <v>-50000</v>
      </c>
      <c r="F35" s="17">
        <f t="shared" si="2"/>
        <v>-50000</v>
      </c>
      <c r="G35" s="23">
        <f t="shared" si="0"/>
        <v>425705</v>
      </c>
      <c r="H35" s="24">
        <f t="shared" si="3"/>
        <v>425705</v>
      </c>
    </row>
    <row r="36" spans="1:8" ht="11.25" customHeight="1" x14ac:dyDescent="0.2">
      <c r="A36" s="12" t="s">
        <v>57</v>
      </c>
      <c r="B36" s="13" t="s">
        <v>58</v>
      </c>
      <c r="C36" s="20">
        <v>282918</v>
      </c>
      <c r="D36" s="15">
        <f t="shared" si="1"/>
        <v>282918</v>
      </c>
      <c r="E36" s="20">
        <v>0</v>
      </c>
      <c r="F36" s="17">
        <f t="shared" si="2"/>
        <v>0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316380</v>
      </c>
      <c r="D37" s="15">
        <f t="shared" si="1"/>
        <v>316380</v>
      </c>
      <c r="E37" s="20">
        <v>0</v>
      </c>
      <c r="F37" s="17">
        <f t="shared" si="2"/>
        <v>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1497560</v>
      </c>
      <c r="D38" s="15">
        <f t="shared" si="1"/>
        <v>1497560</v>
      </c>
      <c r="E38" s="20">
        <v>0</v>
      </c>
      <c r="F38" s="17">
        <f t="shared" si="2"/>
        <v>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49728</v>
      </c>
      <c r="D39" s="15">
        <f t="shared" si="1"/>
        <v>49728</v>
      </c>
      <c r="E39" s="20">
        <v>0</v>
      </c>
      <c r="F39" s="17">
        <f t="shared" si="2"/>
        <v>0</v>
      </c>
      <c r="G39" s="23">
        <f t="shared" si="0"/>
        <v>49728</v>
      </c>
      <c r="H39" s="24">
        <f t="shared" si="3"/>
        <v>49728</v>
      </c>
    </row>
    <row r="40" spans="1:8" ht="11.25" customHeight="1" x14ac:dyDescent="0.2">
      <c r="A40" s="12" t="s">
        <v>65</v>
      </c>
      <c r="B40" s="13" t="s">
        <v>66</v>
      </c>
      <c r="C40" s="20">
        <v>71688</v>
      </c>
      <c r="D40" s="15">
        <f t="shared" si="1"/>
        <v>71688</v>
      </c>
      <c r="E40" s="20">
        <v>0</v>
      </c>
      <c r="F40" s="17">
        <f t="shared" si="2"/>
        <v>0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592997</v>
      </c>
      <c r="D41" s="15">
        <f t="shared" si="1"/>
        <v>592997</v>
      </c>
      <c r="E41" s="20">
        <v>0</v>
      </c>
      <c r="F41" s="17">
        <f t="shared" si="2"/>
        <v>0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">
      <c r="A42" s="12" t="s">
        <v>69</v>
      </c>
      <c r="B42" s="13" t="s">
        <v>70</v>
      </c>
      <c r="C42" s="20">
        <v>106958</v>
      </c>
      <c r="D42" s="15">
        <f t="shared" si="1"/>
        <v>106958</v>
      </c>
      <c r="E42" s="20">
        <v>0</v>
      </c>
      <c r="F42" s="17">
        <f t="shared" si="2"/>
        <v>0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219264</v>
      </c>
      <c r="D43" s="15">
        <f t="shared" si="1"/>
        <v>219264</v>
      </c>
      <c r="E43" s="20">
        <v>0</v>
      </c>
      <c r="F43" s="17">
        <f t="shared" si="2"/>
        <v>0</v>
      </c>
      <c r="G43" s="23">
        <f t="shared" si="0"/>
        <v>219264</v>
      </c>
      <c r="H43" s="24">
        <f t="shared" si="3"/>
        <v>219264</v>
      </c>
    </row>
    <row r="44" spans="1:8" ht="11.25" customHeight="1" x14ac:dyDescent="0.2">
      <c r="A44" s="12" t="s">
        <v>73</v>
      </c>
      <c r="B44" s="13" t="s">
        <v>74</v>
      </c>
      <c r="C44" s="20">
        <v>961857</v>
      </c>
      <c r="D44" s="15">
        <f t="shared" si="1"/>
        <v>961857</v>
      </c>
      <c r="E44" s="20">
        <v>0</v>
      </c>
      <c r="F44" s="17">
        <f t="shared" si="2"/>
        <v>0</v>
      </c>
      <c r="G44" s="23">
        <f t="shared" si="0"/>
        <v>961857</v>
      </c>
      <c r="H44" s="24">
        <f t="shared" si="3"/>
        <v>961857</v>
      </c>
    </row>
    <row r="45" spans="1:8" ht="11.25" customHeight="1" x14ac:dyDescent="0.2">
      <c r="A45" s="12" t="s">
        <v>75</v>
      </c>
      <c r="B45" s="13" t="s">
        <v>76</v>
      </c>
      <c r="C45" s="20">
        <v>314862</v>
      </c>
      <c r="D45" s="15">
        <f t="shared" si="1"/>
        <v>314862</v>
      </c>
      <c r="E45" s="20">
        <v>26385</v>
      </c>
      <c r="F45" s="17">
        <f t="shared" si="2"/>
        <v>26385</v>
      </c>
      <c r="G45" s="23">
        <f t="shared" si="0"/>
        <v>341247</v>
      </c>
      <c r="H45" s="24">
        <f t="shared" si="3"/>
        <v>341247</v>
      </c>
    </row>
    <row r="46" spans="1:8" ht="11.25" customHeight="1" x14ac:dyDescent="0.2">
      <c r="A46" s="12" t="s">
        <v>77</v>
      </c>
      <c r="B46" s="13" t="s">
        <v>78</v>
      </c>
      <c r="C46" s="20">
        <v>1294727</v>
      </c>
      <c r="D46" s="15">
        <f t="shared" si="1"/>
        <v>1294727</v>
      </c>
      <c r="E46" s="20">
        <v>0</v>
      </c>
      <c r="F46" s="17">
        <f t="shared" si="2"/>
        <v>0</v>
      </c>
      <c r="G46" s="23">
        <f t="shared" si="0"/>
        <v>1294727</v>
      </c>
      <c r="H46" s="24">
        <f t="shared" si="3"/>
        <v>1294727</v>
      </c>
    </row>
    <row r="47" spans="1:8" ht="11.25" customHeight="1" x14ac:dyDescent="0.2">
      <c r="A47" s="12" t="s">
        <v>79</v>
      </c>
      <c r="B47" s="13" t="s">
        <v>80</v>
      </c>
      <c r="C47" s="20">
        <v>197173</v>
      </c>
      <c r="D47" s="15">
        <f t="shared" si="1"/>
        <v>197173</v>
      </c>
      <c r="E47" s="20">
        <v>0</v>
      </c>
      <c r="F47" s="17">
        <f t="shared" si="2"/>
        <v>0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">
      <c r="A48" s="12" t="s">
        <v>81</v>
      </c>
      <c r="B48" s="13" t="s">
        <v>82</v>
      </c>
      <c r="C48" s="20">
        <v>732561</v>
      </c>
      <c r="D48" s="15">
        <f t="shared" si="1"/>
        <v>732561</v>
      </c>
      <c r="E48" s="20">
        <v>83785</v>
      </c>
      <c r="F48" s="17">
        <f t="shared" si="2"/>
        <v>83785</v>
      </c>
      <c r="G48" s="23">
        <f t="shared" si="0"/>
        <v>816346</v>
      </c>
      <c r="H48" s="24">
        <f t="shared" si="3"/>
        <v>816346</v>
      </c>
    </row>
    <row r="49" spans="1:10" ht="11.25" customHeight="1" x14ac:dyDescent="0.2">
      <c r="A49" s="12" t="s">
        <v>83</v>
      </c>
      <c r="B49" s="13" t="s">
        <v>84</v>
      </c>
      <c r="C49" s="20">
        <v>39973</v>
      </c>
      <c r="D49" s="15">
        <f t="shared" si="1"/>
        <v>39973</v>
      </c>
      <c r="E49" s="20">
        <v>0</v>
      </c>
      <c r="F49" s="17">
        <f t="shared" si="2"/>
        <v>0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32711</v>
      </c>
      <c r="D50" s="15">
        <f t="shared" si="1"/>
        <v>32711</v>
      </c>
      <c r="E50" s="20">
        <v>18185</v>
      </c>
      <c r="F50" s="17">
        <f t="shared" si="2"/>
        <v>18185</v>
      </c>
      <c r="G50" s="23">
        <f t="shared" si="0"/>
        <v>50896</v>
      </c>
      <c r="H50" s="24">
        <f t="shared" si="3"/>
        <v>50896</v>
      </c>
    </row>
    <row r="51" spans="1:10" ht="11.25" customHeight="1" x14ac:dyDescent="0.2">
      <c r="A51" s="12" t="s">
        <v>87</v>
      </c>
      <c r="B51" s="13" t="s">
        <v>88</v>
      </c>
      <c r="C51" s="20">
        <v>187234</v>
      </c>
      <c r="D51" s="15">
        <f t="shared" si="1"/>
        <v>187234</v>
      </c>
      <c r="E51" s="20">
        <v>0</v>
      </c>
      <c r="F51" s="17">
        <f t="shared" si="2"/>
        <v>0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92479</v>
      </c>
      <c r="D52" s="15">
        <f t="shared" si="1"/>
        <v>92479</v>
      </c>
      <c r="E52" s="20">
        <v>0</v>
      </c>
      <c r="F52" s="17">
        <f t="shared" si="2"/>
        <v>0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1998885</v>
      </c>
      <c r="D53" s="15">
        <f t="shared" si="1"/>
        <v>1998885</v>
      </c>
      <c r="E53" s="20">
        <v>-600000</v>
      </c>
      <c r="F53" s="17">
        <f t="shared" si="2"/>
        <v>-600000</v>
      </c>
      <c r="G53" s="23">
        <f t="shared" si="0"/>
        <v>1398885</v>
      </c>
      <c r="H53" s="24">
        <f t="shared" si="3"/>
        <v>1398885</v>
      </c>
    </row>
    <row r="54" spans="1:10" ht="11.25" customHeight="1" x14ac:dyDescent="0.2">
      <c r="A54" s="12" t="s">
        <v>93</v>
      </c>
      <c r="B54" s="13" t="s">
        <v>94</v>
      </c>
      <c r="C54" s="20">
        <v>326585</v>
      </c>
      <c r="D54" s="15">
        <f t="shared" si="1"/>
        <v>326585</v>
      </c>
      <c r="E54" s="20">
        <v>0</v>
      </c>
      <c r="F54" s="17">
        <f t="shared" si="2"/>
        <v>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452651</v>
      </c>
      <c r="D55" s="15">
        <f t="shared" si="1"/>
        <v>452651</v>
      </c>
      <c r="E55" s="20">
        <v>0</v>
      </c>
      <c r="F55" s="17">
        <f t="shared" si="2"/>
        <v>0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178170</v>
      </c>
      <c r="D56" s="15">
        <f t="shared" si="1"/>
        <v>178170</v>
      </c>
      <c r="E56" s="20">
        <v>42785</v>
      </c>
      <c r="F56" s="17">
        <f t="shared" si="2"/>
        <v>42785</v>
      </c>
      <c r="G56" s="23">
        <f t="shared" si="0"/>
        <v>220955</v>
      </c>
      <c r="H56" s="24">
        <f t="shared" si="3"/>
        <v>220955</v>
      </c>
    </row>
    <row r="57" spans="1:10" ht="11.25" customHeight="1" x14ac:dyDescent="0.2">
      <c r="A57" s="12" t="s">
        <v>99</v>
      </c>
      <c r="B57" s="13" t="s">
        <v>100</v>
      </c>
      <c r="C57" s="20">
        <v>264192</v>
      </c>
      <c r="D57" s="15">
        <f t="shared" si="1"/>
        <v>264192</v>
      </c>
      <c r="E57" s="20">
        <v>0</v>
      </c>
      <c r="F57" s="17">
        <f t="shared" si="2"/>
        <v>0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134879</v>
      </c>
      <c r="D58" s="15">
        <f t="shared" si="1"/>
        <v>134879</v>
      </c>
      <c r="E58" s="20">
        <v>42785</v>
      </c>
      <c r="F58" s="17">
        <f t="shared" si="2"/>
        <v>42785</v>
      </c>
      <c r="G58" s="23">
        <f t="shared" si="0"/>
        <v>177664</v>
      </c>
      <c r="H58" s="24">
        <f t="shared" si="3"/>
        <v>177664</v>
      </c>
    </row>
    <row r="59" spans="1:10" ht="11.25" customHeight="1" x14ac:dyDescent="0.2">
      <c r="A59" s="25" t="s">
        <v>103</v>
      </c>
      <c r="B59" s="26" t="s">
        <v>104</v>
      </c>
      <c r="C59" s="27">
        <v>218308</v>
      </c>
      <c r="D59" s="28">
        <f t="shared" si="1"/>
        <v>218308</v>
      </c>
      <c r="E59" s="27">
        <v>34585</v>
      </c>
      <c r="F59" s="29">
        <f t="shared" si="2"/>
        <v>34585</v>
      </c>
      <c r="G59" s="31">
        <f t="shared" si="0"/>
        <v>252893</v>
      </c>
      <c r="H59" s="32">
        <f t="shared" si="3"/>
        <v>252893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7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7" t="s">
        <v>4</v>
      </c>
      <c r="D62" s="88"/>
      <c r="E62" s="89" t="s">
        <v>5</v>
      </c>
      <c r="F62" s="90"/>
      <c r="G62" s="91" t="s">
        <v>6</v>
      </c>
      <c r="H62" s="92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8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22598</v>
      </c>
      <c r="D64" s="46">
        <f t="shared" ref="D64:D116" si="4">SUM(C64:C64)</f>
        <v>22598</v>
      </c>
      <c r="E64" s="45">
        <v>-3000</v>
      </c>
      <c r="F64" s="22">
        <f>E64</f>
        <v>-3000</v>
      </c>
      <c r="G64" s="23">
        <f t="shared" ref="G64:G116" si="5">C64+E64</f>
        <v>19598</v>
      </c>
      <c r="H64" s="23">
        <f t="shared" ref="H64:H116" si="6">SUM(G64:G64)</f>
        <v>19598</v>
      </c>
    </row>
    <row r="65" spans="1:8" ht="11.25" customHeight="1" x14ac:dyDescent="0.2">
      <c r="A65" s="44">
        <v>49</v>
      </c>
      <c r="B65" s="13" t="s">
        <v>107</v>
      </c>
      <c r="C65" s="20">
        <v>321241</v>
      </c>
      <c r="D65" s="46">
        <f t="shared" si="4"/>
        <v>321241</v>
      </c>
      <c r="E65" s="20">
        <v>0</v>
      </c>
      <c r="F65" s="22">
        <f t="shared" ref="F65:F116" si="7">E65</f>
        <v>0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141746</v>
      </c>
      <c r="D66" s="46">
        <f t="shared" si="4"/>
        <v>141746</v>
      </c>
      <c r="E66" s="20">
        <v>0</v>
      </c>
      <c r="F66" s="22">
        <f t="shared" si="7"/>
        <v>0</v>
      </c>
      <c r="G66" s="23">
        <f t="shared" si="5"/>
        <v>141746</v>
      </c>
      <c r="H66" s="24">
        <f t="shared" si="6"/>
        <v>141746</v>
      </c>
    </row>
    <row r="67" spans="1:8" ht="11.25" customHeight="1" x14ac:dyDescent="0.2">
      <c r="A67" s="44">
        <v>51</v>
      </c>
      <c r="B67" s="13" t="s">
        <v>109</v>
      </c>
      <c r="C67" s="20">
        <v>594990</v>
      </c>
      <c r="D67" s="46">
        <f t="shared" si="4"/>
        <v>594990</v>
      </c>
      <c r="E67" s="20">
        <v>0</v>
      </c>
      <c r="F67" s="22">
        <f t="shared" si="7"/>
        <v>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46041</v>
      </c>
      <c r="D68" s="46">
        <f t="shared" si="4"/>
        <v>46041</v>
      </c>
      <c r="E68" s="20">
        <v>-10000</v>
      </c>
      <c r="F68" s="22">
        <f t="shared" si="7"/>
        <v>-10000</v>
      </c>
      <c r="G68" s="23">
        <f t="shared" si="5"/>
        <v>36041</v>
      </c>
      <c r="H68" s="24">
        <f t="shared" si="6"/>
        <v>36041</v>
      </c>
    </row>
    <row r="69" spans="1:8" ht="11.25" customHeight="1" x14ac:dyDescent="0.2">
      <c r="A69" s="44">
        <v>53</v>
      </c>
      <c r="B69" s="13" t="s">
        <v>111</v>
      </c>
      <c r="C69" s="20">
        <v>207530</v>
      </c>
      <c r="D69" s="46">
        <f t="shared" si="4"/>
        <v>207530</v>
      </c>
      <c r="E69" s="20">
        <v>0</v>
      </c>
      <c r="F69" s="22">
        <f t="shared" si="7"/>
        <v>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319698</v>
      </c>
      <c r="D70" s="46">
        <f t="shared" si="4"/>
        <v>319698</v>
      </c>
      <c r="E70" s="20">
        <v>-50000</v>
      </c>
      <c r="F70" s="22">
        <f t="shared" si="7"/>
        <v>-50000</v>
      </c>
      <c r="G70" s="23">
        <f t="shared" si="5"/>
        <v>269698</v>
      </c>
      <c r="H70" s="24">
        <f t="shared" si="6"/>
        <v>269698</v>
      </c>
    </row>
    <row r="71" spans="1:8" ht="11.25" customHeight="1" x14ac:dyDescent="0.2">
      <c r="A71" s="44">
        <v>55</v>
      </c>
      <c r="B71" s="13" t="s">
        <v>113</v>
      </c>
      <c r="C71" s="20">
        <v>205446</v>
      </c>
      <c r="D71" s="46">
        <f t="shared" si="4"/>
        <v>205446</v>
      </c>
      <c r="E71" s="20">
        <v>0</v>
      </c>
      <c r="F71" s="22">
        <f t="shared" si="7"/>
        <v>0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125521</v>
      </c>
      <c r="D72" s="46">
        <f t="shared" si="4"/>
        <v>125521</v>
      </c>
      <c r="E72" s="20">
        <v>0</v>
      </c>
      <c r="F72" s="22">
        <f t="shared" si="7"/>
        <v>0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81255</v>
      </c>
      <c r="D73" s="46">
        <f t="shared" si="4"/>
        <v>81255</v>
      </c>
      <c r="E73" s="20">
        <v>-30000</v>
      </c>
      <c r="F73" s="22">
        <f t="shared" si="7"/>
        <v>-30000</v>
      </c>
      <c r="G73" s="23">
        <f t="shared" si="5"/>
        <v>51255</v>
      </c>
      <c r="H73" s="24">
        <f t="shared" si="6"/>
        <v>51255</v>
      </c>
    </row>
    <row r="74" spans="1:8" ht="11.25" customHeight="1" x14ac:dyDescent="0.2">
      <c r="A74" s="44">
        <v>58</v>
      </c>
      <c r="B74" s="13" t="s">
        <v>116</v>
      </c>
      <c r="C74" s="20">
        <v>105285</v>
      </c>
      <c r="D74" s="46">
        <f t="shared" si="4"/>
        <v>105285</v>
      </c>
      <c r="E74" s="20">
        <v>0</v>
      </c>
      <c r="F74" s="22">
        <f t="shared" si="7"/>
        <v>0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155846</v>
      </c>
      <c r="D75" s="46">
        <f t="shared" si="4"/>
        <v>155846</v>
      </c>
      <c r="E75" s="20">
        <v>9985</v>
      </c>
      <c r="F75" s="22">
        <f t="shared" si="7"/>
        <v>9985</v>
      </c>
      <c r="G75" s="23">
        <f t="shared" si="5"/>
        <v>165831</v>
      </c>
      <c r="H75" s="24">
        <f t="shared" si="6"/>
        <v>165831</v>
      </c>
    </row>
    <row r="76" spans="1:8" ht="11.25" customHeight="1" x14ac:dyDescent="0.2">
      <c r="A76" s="44">
        <v>60</v>
      </c>
      <c r="B76" s="13" t="s">
        <v>118</v>
      </c>
      <c r="C76" s="20">
        <v>2736300</v>
      </c>
      <c r="D76" s="46">
        <f t="shared" si="4"/>
        <v>2736300</v>
      </c>
      <c r="E76" s="20">
        <v>0</v>
      </c>
      <c r="F76" s="22">
        <f t="shared" si="7"/>
        <v>0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53759</v>
      </c>
      <c r="D77" s="46">
        <f t="shared" si="4"/>
        <v>53759</v>
      </c>
      <c r="E77" s="20">
        <v>9985</v>
      </c>
      <c r="F77" s="22">
        <f t="shared" si="7"/>
        <v>9985</v>
      </c>
      <c r="G77" s="23">
        <f t="shared" si="5"/>
        <v>63744</v>
      </c>
      <c r="H77" s="24">
        <f t="shared" si="6"/>
        <v>63744</v>
      </c>
    </row>
    <row r="78" spans="1:8" ht="11.25" customHeight="1" x14ac:dyDescent="0.2">
      <c r="A78" s="44">
        <v>62</v>
      </c>
      <c r="B78" s="13" t="s">
        <v>120</v>
      </c>
      <c r="C78" s="20">
        <v>96186</v>
      </c>
      <c r="D78" s="46">
        <f t="shared" si="4"/>
        <v>96186</v>
      </c>
      <c r="E78" s="20">
        <v>0</v>
      </c>
      <c r="F78" s="22">
        <f t="shared" si="7"/>
        <v>0</v>
      </c>
      <c r="G78" s="23">
        <f t="shared" si="5"/>
        <v>96186</v>
      </c>
      <c r="H78" s="24">
        <f t="shared" si="6"/>
        <v>96186</v>
      </c>
    </row>
    <row r="79" spans="1:8" ht="11.25" customHeight="1" x14ac:dyDescent="0.2">
      <c r="A79" s="44">
        <v>63</v>
      </c>
      <c r="B79" s="13" t="s">
        <v>121</v>
      </c>
      <c r="C79" s="20">
        <v>251012</v>
      </c>
      <c r="D79" s="46">
        <f t="shared" si="4"/>
        <v>251012</v>
      </c>
      <c r="E79" s="20">
        <v>50985</v>
      </c>
      <c r="F79" s="22">
        <f t="shared" si="7"/>
        <v>50985</v>
      </c>
      <c r="G79" s="23">
        <f t="shared" si="5"/>
        <v>301997</v>
      </c>
      <c r="H79" s="24">
        <f t="shared" si="6"/>
        <v>301997</v>
      </c>
    </row>
    <row r="80" spans="1:8" ht="11.25" customHeight="1" x14ac:dyDescent="0.2">
      <c r="A80" s="44">
        <v>64</v>
      </c>
      <c r="B80" s="13" t="s">
        <v>122</v>
      </c>
      <c r="C80" s="20">
        <v>371933</v>
      </c>
      <c r="D80" s="46">
        <f t="shared" si="4"/>
        <v>371933</v>
      </c>
      <c r="E80" s="20">
        <v>83785</v>
      </c>
      <c r="F80" s="22">
        <f t="shared" si="7"/>
        <v>83785</v>
      </c>
      <c r="G80" s="23">
        <f t="shared" si="5"/>
        <v>455718</v>
      </c>
      <c r="H80" s="24">
        <f t="shared" si="6"/>
        <v>455718</v>
      </c>
    </row>
    <row r="81" spans="1:8" ht="11.25" customHeight="1" x14ac:dyDescent="0.2">
      <c r="A81" s="44">
        <v>65</v>
      </c>
      <c r="B81" s="13" t="s">
        <v>123</v>
      </c>
      <c r="C81" s="20">
        <v>659106</v>
      </c>
      <c r="D81" s="46">
        <f t="shared" si="4"/>
        <v>659106</v>
      </c>
      <c r="E81" s="20">
        <v>-188000</v>
      </c>
      <c r="F81" s="22">
        <f t="shared" si="7"/>
        <v>-188000</v>
      </c>
      <c r="G81" s="23">
        <f t="shared" si="5"/>
        <v>471106</v>
      </c>
      <c r="H81" s="24">
        <f t="shared" si="6"/>
        <v>471106</v>
      </c>
    </row>
    <row r="82" spans="1:8" ht="11.25" customHeight="1" x14ac:dyDescent="0.2">
      <c r="A82" s="44">
        <v>66</v>
      </c>
      <c r="B82" s="13" t="s">
        <v>124</v>
      </c>
      <c r="C82" s="20">
        <v>113824</v>
      </c>
      <c r="D82" s="46">
        <f t="shared" si="4"/>
        <v>113824</v>
      </c>
      <c r="E82" s="20">
        <v>0</v>
      </c>
      <c r="F82" s="22">
        <f t="shared" si="7"/>
        <v>0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493573</v>
      </c>
      <c r="D83" s="46">
        <f t="shared" si="4"/>
        <v>493573</v>
      </c>
      <c r="E83" s="20">
        <v>0</v>
      </c>
      <c r="F83" s="22">
        <f t="shared" si="7"/>
        <v>0</v>
      </c>
      <c r="G83" s="23">
        <f t="shared" si="5"/>
        <v>493573</v>
      </c>
      <c r="H83" s="24">
        <f t="shared" si="6"/>
        <v>493573</v>
      </c>
    </row>
    <row r="84" spans="1:8" ht="11.25" customHeight="1" x14ac:dyDescent="0.2">
      <c r="A84" s="44">
        <v>68</v>
      </c>
      <c r="B84" s="13" t="s">
        <v>126</v>
      </c>
      <c r="C84" s="20">
        <v>345100</v>
      </c>
      <c r="D84" s="46">
        <f t="shared" si="4"/>
        <v>345100</v>
      </c>
      <c r="E84" s="20">
        <v>0</v>
      </c>
      <c r="F84" s="22">
        <f t="shared" si="7"/>
        <v>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43885</v>
      </c>
      <c r="D85" s="46">
        <f t="shared" si="4"/>
        <v>43885</v>
      </c>
      <c r="E85" s="20">
        <v>0</v>
      </c>
      <c r="F85" s="22">
        <f t="shared" si="7"/>
        <v>0</v>
      </c>
      <c r="G85" s="23">
        <f t="shared" si="5"/>
        <v>43885</v>
      </c>
      <c r="H85" s="24">
        <f t="shared" si="6"/>
        <v>43885</v>
      </c>
    </row>
    <row r="86" spans="1:8" ht="11.25" customHeight="1" x14ac:dyDescent="0.2">
      <c r="A86" s="44">
        <v>70</v>
      </c>
      <c r="B86" s="13" t="s">
        <v>128</v>
      </c>
      <c r="C86" s="20">
        <v>155604</v>
      </c>
      <c r="D86" s="46">
        <f t="shared" si="4"/>
        <v>155604</v>
      </c>
      <c r="E86" s="20">
        <v>0</v>
      </c>
      <c r="F86" s="22">
        <f t="shared" si="7"/>
        <v>0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164905</v>
      </c>
      <c r="D87" s="46">
        <f t="shared" si="4"/>
        <v>164905</v>
      </c>
      <c r="E87" s="20">
        <v>0</v>
      </c>
      <c r="F87" s="22">
        <f t="shared" si="7"/>
        <v>0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50349</v>
      </c>
      <c r="D88" s="46">
        <f t="shared" si="4"/>
        <v>50349</v>
      </c>
      <c r="E88" s="20">
        <v>9985</v>
      </c>
      <c r="F88" s="22">
        <f t="shared" si="7"/>
        <v>9985</v>
      </c>
      <c r="G88" s="23">
        <f t="shared" si="5"/>
        <v>60334</v>
      </c>
      <c r="H88" s="24">
        <f t="shared" si="6"/>
        <v>60334</v>
      </c>
    </row>
    <row r="89" spans="1:8" ht="11.25" customHeight="1" x14ac:dyDescent="0.2">
      <c r="A89" s="44">
        <v>73</v>
      </c>
      <c r="B89" s="13" t="s">
        <v>131</v>
      </c>
      <c r="C89" s="20">
        <v>153466</v>
      </c>
      <c r="D89" s="46">
        <f t="shared" si="4"/>
        <v>153466</v>
      </c>
      <c r="E89" s="20">
        <v>0</v>
      </c>
      <c r="F89" s="22">
        <f t="shared" si="7"/>
        <v>0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768403</v>
      </c>
      <c r="D90" s="46">
        <f t="shared" si="4"/>
        <v>768403</v>
      </c>
      <c r="E90" s="20">
        <v>0</v>
      </c>
      <c r="F90" s="22">
        <f t="shared" si="7"/>
        <v>0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53541</v>
      </c>
      <c r="D91" s="46">
        <f t="shared" si="4"/>
        <v>53541</v>
      </c>
      <c r="E91" s="20">
        <v>5944</v>
      </c>
      <c r="F91" s="22">
        <f t="shared" si="7"/>
        <v>5944</v>
      </c>
      <c r="G91" s="23">
        <f t="shared" si="5"/>
        <v>59485</v>
      </c>
      <c r="H91" s="24">
        <f t="shared" si="6"/>
        <v>59485</v>
      </c>
    </row>
    <row r="92" spans="1:8" ht="11.25" customHeight="1" x14ac:dyDescent="0.2">
      <c r="A92" s="44">
        <v>76</v>
      </c>
      <c r="B92" s="13" t="s">
        <v>134</v>
      </c>
      <c r="C92" s="20">
        <v>475065</v>
      </c>
      <c r="D92" s="46">
        <f t="shared" si="4"/>
        <v>475065</v>
      </c>
      <c r="E92" s="20">
        <v>-100000</v>
      </c>
      <c r="F92" s="22">
        <f t="shared" si="7"/>
        <v>-100000</v>
      </c>
      <c r="G92" s="23">
        <f t="shared" si="5"/>
        <v>375065</v>
      </c>
      <c r="H92" s="24">
        <f t="shared" si="6"/>
        <v>375065</v>
      </c>
    </row>
    <row r="93" spans="1:8" ht="11.25" customHeight="1" x14ac:dyDescent="0.2">
      <c r="A93" s="44">
        <v>77</v>
      </c>
      <c r="B93" s="13" t="s">
        <v>135</v>
      </c>
      <c r="C93" s="20">
        <v>297561</v>
      </c>
      <c r="D93" s="46">
        <f t="shared" si="4"/>
        <v>297561</v>
      </c>
      <c r="E93" s="20">
        <v>0</v>
      </c>
      <c r="F93" s="22">
        <f t="shared" si="7"/>
        <v>0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943679</v>
      </c>
      <c r="D94" s="46">
        <f t="shared" si="4"/>
        <v>943679</v>
      </c>
      <c r="E94" s="20">
        <v>0</v>
      </c>
      <c r="F94" s="22">
        <f t="shared" si="7"/>
        <v>0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386392</v>
      </c>
      <c r="D95" s="46">
        <f t="shared" si="4"/>
        <v>386392</v>
      </c>
      <c r="E95" s="20">
        <v>-50000</v>
      </c>
      <c r="F95" s="22">
        <f t="shared" si="7"/>
        <v>-50000</v>
      </c>
      <c r="G95" s="23">
        <f t="shared" si="5"/>
        <v>336392</v>
      </c>
      <c r="H95" s="24">
        <f t="shared" si="6"/>
        <v>336392</v>
      </c>
    </row>
    <row r="96" spans="1:8" ht="11.25" customHeight="1" x14ac:dyDescent="0.2">
      <c r="A96" s="44">
        <v>80</v>
      </c>
      <c r="B96" s="13" t="s">
        <v>138</v>
      </c>
      <c r="C96" s="20">
        <v>469768</v>
      </c>
      <c r="D96" s="46">
        <f t="shared" si="4"/>
        <v>469768</v>
      </c>
      <c r="E96" s="20">
        <v>-150000</v>
      </c>
      <c r="F96" s="22">
        <f t="shared" si="7"/>
        <v>-150000</v>
      </c>
      <c r="G96" s="23">
        <f t="shared" si="5"/>
        <v>319768</v>
      </c>
      <c r="H96" s="24">
        <f t="shared" si="6"/>
        <v>319768</v>
      </c>
    </row>
    <row r="97" spans="1:8" ht="11.25" customHeight="1" x14ac:dyDescent="0.2">
      <c r="A97" s="44">
        <v>81</v>
      </c>
      <c r="B97" s="13" t="s">
        <v>139</v>
      </c>
      <c r="C97" s="20">
        <v>283050</v>
      </c>
      <c r="D97" s="46">
        <f t="shared" si="4"/>
        <v>283050</v>
      </c>
      <c r="E97" s="20">
        <v>9985</v>
      </c>
      <c r="F97" s="22">
        <f t="shared" si="7"/>
        <v>9985</v>
      </c>
      <c r="G97" s="23">
        <f t="shared" si="5"/>
        <v>293035</v>
      </c>
      <c r="H97" s="24">
        <f t="shared" si="6"/>
        <v>293035</v>
      </c>
    </row>
    <row r="98" spans="1:8" ht="11.25" customHeight="1" x14ac:dyDescent="0.2">
      <c r="A98" s="44">
        <v>82</v>
      </c>
      <c r="B98" s="13" t="s">
        <v>140</v>
      </c>
      <c r="C98" s="20">
        <v>262852</v>
      </c>
      <c r="D98" s="46">
        <f t="shared" si="4"/>
        <v>262852</v>
      </c>
      <c r="E98" s="20">
        <v>0</v>
      </c>
      <c r="F98" s="22">
        <f t="shared" si="7"/>
        <v>0</v>
      </c>
      <c r="G98" s="23">
        <f t="shared" si="5"/>
        <v>262852</v>
      </c>
      <c r="H98" s="24">
        <f t="shared" si="6"/>
        <v>262852</v>
      </c>
    </row>
    <row r="99" spans="1:8" ht="11.25" customHeight="1" x14ac:dyDescent="0.2">
      <c r="A99" s="44">
        <v>83</v>
      </c>
      <c r="B99" s="13" t="s">
        <v>141</v>
      </c>
      <c r="C99" s="20">
        <v>230820</v>
      </c>
      <c r="D99" s="46">
        <f t="shared" si="4"/>
        <v>230820</v>
      </c>
      <c r="E99" s="20">
        <v>-50000</v>
      </c>
      <c r="F99" s="22">
        <f t="shared" si="7"/>
        <v>-50000</v>
      </c>
      <c r="G99" s="23">
        <f t="shared" si="5"/>
        <v>180820</v>
      </c>
      <c r="H99" s="24">
        <f t="shared" si="6"/>
        <v>180820</v>
      </c>
    </row>
    <row r="100" spans="1:8" ht="11.25" customHeight="1" x14ac:dyDescent="0.2">
      <c r="A100" s="44">
        <v>84</v>
      </c>
      <c r="B100" s="13" t="s">
        <v>142</v>
      </c>
      <c r="C100" s="20">
        <v>172042</v>
      </c>
      <c r="D100" s="46">
        <f t="shared" si="4"/>
        <v>172042</v>
      </c>
      <c r="E100" s="20">
        <v>0</v>
      </c>
      <c r="F100" s="22">
        <f t="shared" si="7"/>
        <v>0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">
      <c r="A101" s="44">
        <v>85</v>
      </c>
      <c r="B101" s="13" t="s">
        <v>143</v>
      </c>
      <c r="C101" s="20">
        <v>135176</v>
      </c>
      <c r="D101" s="46">
        <f t="shared" si="4"/>
        <v>135176</v>
      </c>
      <c r="E101" s="20">
        <v>0</v>
      </c>
      <c r="F101" s="22">
        <f t="shared" si="7"/>
        <v>0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277317</v>
      </c>
      <c r="D102" s="46">
        <f t="shared" si="4"/>
        <v>277317</v>
      </c>
      <c r="E102" s="20">
        <v>5944</v>
      </c>
      <c r="F102" s="22">
        <f t="shared" si="7"/>
        <v>5944</v>
      </c>
      <c r="G102" s="23">
        <f t="shared" si="5"/>
        <v>283261</v>
      </c>
      <c r="H102" s="24">
        <f t="shared" si="6"/>
        <v>283261</v>
      </c>
    </row>
    <row r="103" spans="1:8" ht="11.25" customHeight="1" x14ac:dyDescent="0.2">
      <c r="A103" s="44">
        <v>87</v>
      </c>
      <c r="B103" s="13" t="s">
        <v>145</v>
      </c>
      <c r="C103" s="20">
        <v>49122</v>
      </c>
      <c r="D103" s="46">
        <f t="shared" si="4"/>
        <v>49122</v>
      </c>
      <c r="E103" s="20">
        <v>0</v>
      </c>
      <c r="F103" s="22">
        <f t="shared" si="7"/>
        <v>0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96205</v>
      </c>
      <c r="D104" s="46">
        <f t="shared" si="4"/>
        <v>96205</v>
      </c>
      <c r="E104" s="20">
        <v>0</v>
      </c>
      <c r="F104" s="22">
        <f t="shared" si="7"/>
        <v>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19974</v>
      </c>
      <c r="D105" s="46">
        <f t="shared" si="4"/>
        <v>19974</v>
      </c>
      <c r="E105" s="20">
        <v>0</v>
      </c>
      <c r="F105" s="22">
        <f t="shared" si="7"/>
        <v>0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">
      <c r="A106" s="44">
        <v>90</v>
      </c>
      <c r="B106" s="13" t="s">
        <v>148</v>
      </c>
      <c r="C106" s="20">
        <v>410817</v>
      </c>
      <c r="D106" s="46">
        <f t="shared" si="4"/>
        <v>410817</v>
      </c>
      <c r="E106" s="20">
        <v>0</v>
      </c>
      <c r="F106" s="22">
        <f t="shared" si="7"/>
        <v>0</v>
      </c>
      <c r="G106" s="23">
        <f t="shared" si="5"/>
        <v>410817</v>
      </c>
      <c r="H106" s="24">
        <f t="shared" si="6"/>
        <v>410817</v>
      </c>
    </row>
    <row r="107" spans="1:8" ht="11.25" customHeight="1" x14ac:dyDescent="0.2">
      <c r="A107" s="44">
        <v>91</v>
      </c>
      <c r="B107" s="13" t="s">
        <v>149</v>
      </c>
      <c r="C107" s="20">
        <v>252173</v>
      </c>
      <c r="D107" s="46">
        <f t="shared" si="4"/>
        <v>252173</v>
      </c>
      <c r="E107" s="20">
        <v>0</v>
      </c>
      <c r="F107" s="22">
        <f t="shared" si="7"/>
        <v>0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">
      <c r="A108" s="44">
        <v>92</v>
      </c>
      <c r="B108" s="13" t="s">
        <v>150</v>
      </c>
      <c r="C108" s="20">
        <v>1877687</v>
      </c>
      <c r="D108" s="46">
        <f t="shared" si="4"/>
        <v>1877687</v>
      </c>
      <c r="E108" s="20">
        <v>493785</v>
      </c>
      <c r="F108" s="22">
        <f t="shared" si="7"/>
        <v>493785</v>
      </c>
      <c r="G108" s="23">
        <f t="shared" si="5"/>
        <v>2371472</v>
      </c>
      <c r="H108" s="24">
        <f t="shared" si="6"/>
        <v>2371472</v>
      </c>
    </row>
    <row r="109" spans="1:8" ht="11.25" customHeight="1" x14ac:dyDescent="0.2">
      <c r="A109" s="44">
        <v>93</v>
      </c>
      <c r="B109" s="13" t="s">
        <v>151</v>
      </c>
      <c r="C109" s="20">
        <v>102921</v>
      </c>
      <c r="D109" s="46">
        <f t="shared" si="4"/>
        <v>102921</v>
      </c>
      <c r="E109" s="20">
        <v>18185</v>
      </c>
      <c r="F109" s="22">
        <f t="shared" si="7"/>
        <v>18185</v>
      </c>
      <c r="G109" s="23">
        <f t="shared" si="5"/>
        <v>121106</v>
      </c>
      <c r="H109" s="24">
        <f t="shared" si="6"/>
        <v>121106</v>
      </c>
    </row>
    <row r="110" spans="1:8" ht="11.25" customHeight="1" x14ac:dyDescent="0.2">
      <c r="A110" s="44">
        <v>94</v>
      </c>
      <c r="B110" s="13" t="s">
        <v>152</v>
      </c>
      <c r="C110" s="20">
        <v>67282</v>
      </c>
      <c r="D110" s="46">
        <f t="shared" si="4"/>
        <v>67282</v>
      </c>
      <c r="E110" s="20">
        <v>14029</v>
      </c>
      <c r="F110" s="22">
        <f t="shared" si="7"/>
        <v>14029</v>
      </c>
      <c r="G110" s="23">
        <f t="shared" si="5"/>
        <v>81311</v>
      </c>
      <c r="H110" s="24">
        <f t="shared" si="6"/>
        <v>81311</v>
      </c>
    </row>
    <row r="111" spans="1:8" ht="11.25" customHeight="1" x14ac:dyDescent="0.2">
      <c r="A111" s="44">
        <v>95</v>
      </c>
      <c r="B111" s="13" t="s">
        <v>153</v>
      </c>
      <c r="C111" s="20">
        <v>160598</v>
      </c>
      <c r="D111" s="46">
        <f t="shared" si="4"/>
        <v>160598</v>
      </c>
      <c r="E111" s="20">
        <v>0</v>
      </c>
      <c r="F111" s="22">
        <f t="shared" si="7"/>
        <v>0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536541</v>
      </c>
      <c r="D112" s="46">
        <f t="shared" si="4"/>
        <v>536541</v>
      </c>
      <c r="E112" s="20">
        <v>0</v>
      </c>
      <c r="F112" s="22">
        <f t="shared" si="7"/>
        <v>0</v>
      </c>
      <c r="G112" s="23">
        <f t="shared" si="5"/>
        <v>536541</v>
      </c>
      <c r="H112" s="24">
        <f t="shared" si="6"/>
        <v>536541</v>
      </c>
    </row>
    <row r="113" spans="1:252" ht="11.25" customHeight="1" x14ac:dyDescent="0.2">
      <c r="A113" s="44">
        <v>97</v>
      </c>
      <c r="B113" s="13" t="s">
        <v>155</v>
      </c>
      <c r="C113" s="20">
        <v>255365</v>
      </c>
      <c r="D113" s="46">
        <f t="shared" si="4"/>
        <v>255365</v>
      </c>
      <c r="E113" s="20">
        <v>14085</v>
      </c>
      <c r="F113" s="22">
        <f t="shared" si="7"/>
        <v>14085</v>
      </c>
      <c r="G113" s="23">
        <f t="shared" si="5"/>
        <v>269450</v>
      </c>
      <c r="H113" s="24">
        <f t="shared" si="6"/>
        <v>269450</v>
      </c>
    </row>
    <row r="114" spans="1:252" ht="11.25" customHeight="1" x14ac:dyDescent="0.2">
      <c r="A114" s="44">
        <v>98</v>
      </c>
      <c r="B114" s="13" t="s">
        <v>156</v>
      </c>
      <c r="C114" s="20">
        <v>398608</v>
      </c>
      <c r="D114" s="46">
        <f t="shared" si="4"/>
        <v>398608</v>
      </c>
      <c r="E114" s="20">
        <v>0</v>
      </c>
      <c r="F114" s="22">
        <f t="shared" si="7"/>
        <v>0</v>
      </c>
      <c r="G114" s="23">
        <f t="shared" si="5"/>
        <v>398608</v>
      </c>
      <c r="H114" s="24">
        <f t="shared" si="6"/>
        <v>398608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112202</v>
      </c>
      <c r="D115" s="46">
        <f t="shared" si="4"/>
        <v>112202</v>
      </c>
      <c r="E115" s="20">
        <v>0</v>
      </c>
      <c r="F115" s="22">
        <f t="shared" si="7"/>
        <v>0</v>
      </c>
      <c r="G115" s="23">
        <f t="shared" si="5"/>
        <v>112202</v>
      </c>
      <c r="H115" s="24">
        <f t="shared" si="6"/>
        <v>112202</v>
      </c>
    </row>
    <row r="116" spans="1:252" ht="11.25" customHeight="1" x14ac:dyDescent="0.2">
      <c r="A116" s="44">
        <v>100</v>
      </c>
      <c r="B116" s="13" t="s">
        <v>158</v>
      </c>
      <c r="C116" s="20">
        <v>66147</v>
      </c>
      <c r="D116" s="46">
        <f t="shared" si="4"/>
        <v>66147</v>
      </c>
      <c r="E116" s="20">
        <v>14085</v>
      </c>
      <c r="F116" s="22">
        <f t="shared" si="7"/>
        <v>14085</v>
      </c>
      <c r="G116" s="23">
        <f t="shared" si="5"/>
        <v>80232</v>
      </c>
      <c r="H116" s="24">
        <f t="shared" si="6"/>
        <v>80232</v>
      </c>
      <c r="L116" s="65"/>
    </row>
    <row r="117" spans="1:252" ht="13.5" thickBot="1" x14ac:dyDescent="0.25">
      <c r="A117" s="48"/>
      <c r="B117" s="49" t="s">
        <v>10</v>
      </c>
      <c r="C117" s="50">
        <f t="shared" ref="C117:H117" si="8">SUM(C13:C116)</f>
        <v>32980981</v>
      </c>
      <c r="D117" s="51">
        <f t="shared" si="8"/>
        <v>32980981</v>
      </c>
      <c r="E117" s="52">
        <f t="shared" si="8"/>
        <v>0</v>
      </c>
      <c r="F117" s="52">
        <f t="shared" si="8"/>
        <v>0</v>
      </c>
      <c r="G117" s="52">
        <f t="shared" si="8"/>
        <v>32980981</v>
      </c>
      <c r="H117" s="53">
        <f t="shared" si="8"/>
        <v>32980981</v>
      </c>
      <c r="L117" s="65"/>
    </row>
    <row r="118" spans="1:252" ht="13.5" thickTop="1" x14ac:dyDescent="0.2">
      <c r="C118" s="54"/>
      <c r="D118" s="54"/>
      <c r="E118" s="54"/>
      <c r="F118" s="54"/>
      <c r="G118" s="54"/>
      <c r="H118" s="54"/>
      <c r="L118" s="82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7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3">
        <v>44235</v>
      </c>
      <c r="G146" s="83"/>
      <c r="H146" s="83"/>
    </row>
    <row r="147" spans="2:9" x14ac:dyDescent="0.2">
      <c r="B147" s="38"/>
      <c r="C147" s="38"/>
      <c r="D147" s="38"/>
      <c r="F147" s="84"/>
      <c r="G147" s="84"/>
      <c r="H147" s="84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+8uTfo2uz86la8REVpqtZYrVBFs/qcEiyNf+gmZRlHrUGmTaAlkYYGD7FjHhsLRr5L4MDTUTWC2THKnqLw0FkA==" saltValue="0uQrgZ9u8KpxoQ/WzKAAjw==" spinCount="100000" sheet="1" objects="1" scenario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C63C-FD9C-482C-944D-208E4FBF1AD9}">
  <dimension ref="A1:IR151"/>
  <sheetViews>
    <sheetView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11" width="9.140625" style="1"/>
    <col min="12" max="12" width="12" style="1" bestFit="1" customWidth="1"/>
    <col min="13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183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5" t="s">
        <v>178</v>
      </c>
      <c r="D11" s="86"/>
      <c r="E11" s="85" t="s">
        <v>5</v>
      </c>
      <c r="F11" s="86"/>
      <c r="G11" s="85" t="s">
        <v>6</v>
      </c>
      <c r="H11" s="86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8">
        <v>426345</v>
      </c>
      <c r="D13" s="15">
        <f>C13</f>
        <v>426345</v>
      </c>
      <c r="E13" s="45">
        <v>136106</v>
      </c>
      <c r="F13" s="17">
        <f>E13</f>
        <v>136106</v>
      </c>
      <c r="G13" s="18">
        <f t="shared" ref="G13:G59" si="0">C13+E13</f>
        <v>562451</v>
      </c>
      <c r="H13" s="19">
        <f>SUM(G13:G13)</f>
        <v>562451</v>
      </c>
    </row>
    <row r="14" spans="1:10" ht="11.25" customHeight="1" x14ac:dyDescent="0.2">
      <c r="A14" s="12" t="s">
        <v>13</v>
      </c>
      <c r="B14" s="13" t="s">
        <v>14</v>
      </c>
      <c r="C14" s="20">
        <v>74560</v>
      </c>
      <c r="D14" s="15">
        <f t="shared" ref="D14:D59" si="1">C14</f>
        <v>74560</v>
      </c>
      <c r="E14" s="20">
        <v>23803</v>
      </c>
      <c r="F14" s="17">
        <f t="shared" ref="F14:F59" si="2">E14</f>
        <v>23803</v>
      </c>
      <c r="G14" s="23">
        <f t="shared" si="0"/>
        <v>98363</v>
      </c>
      <c r="H14" s="24">
        <f t="shared" ref="H14:H59" si="3">SUM(G14:G14)</f>
        <v>98363</v>
      </c>
    </row>
    <row r="15" spans="1:10" ht="11.25" customHeight="1" x14ac:dyDescent="0.2">
      <c r="A15" s="12" t="s">
        <v>15</v>
      </c>
      <c r="B15" s="13" t="s">
        <v>16</v>
      </c>
      <c r="C15" s="20">
        <v>31280</v>
      </c>
      <c r="D15" s="15">
        <f t="shared" si="1"/>
        <v>31280</v>
      </c>
      <c r="E15" s="20">
        <v>9985</v>
      </c>
      <c r="F15" s="17">
        <f t="shared" si="2"/>
        <v>9985</v>
      </c>
      <c r="G15" s="23">
        <f t="shared" si="0"/>
        <v>41265</v>
      </c>
      <c r="H15" s="24">
        <f t="shared" si="3"/>
        <v>41265</v>
      </c>
    </row>
    <row r="16" spans="1:10" ht="11.25" customHeight="1" x14ac:dyDescent="0.2">
      <c r="A16" s="12" t="s">
        <v>17</v>
      </c>
      <c r="B16" s="13" t="s">
        <v>18</v>
      </c>
      <c r="C16" s="20">
        <v>102890</v>
      </c>
      <c r="D16" s="15">
        <f t="shared" si="1"/>
        <v>102890</v>
      </c>
      <c r="E16" s="20">
        <v>32847</v>
      </c>
      <c r="F16" s="17">
        <f t="shared" si="2"/>
        <v>32847</v>
      </c>
      <c r="G16" s="23">
        <f t="shared" si="0"/>
        <v>135737</v>
      </c>
      <c r="H16" s="24">
        <f t="shared" si="3"/>
        <v>135737</v>
      </c>
    </row>
    <row r="17" spans="1:8" ht="11.25" customHeight="1" x14ac:dyDescent="0.2">
      <c r="A17" s="12" t="s">
        <v>19</v>
      </c>
      <c r="B17" s="13" t="s">
        <v>20</v>
      </c>
      <c r="C17" s="20">
        <v>71390</v>
      </c>
      <c r="D17" s="15">
        <f t="shared" si="1"/>
        <v>71390</v>
      </c>
      <c r="E17" s="20">
        <v>22791</v>
      </c>
      <c r="F17" s="17">
        <f t="shared" si="2"/>
        <v>22791</v>
      </c>
      <c r="G17" s="23">
        <f t="shared" si="0"/>
        <v>94181</v>
      </c>
      <c r="H17" s="24">
        <f t="shared" si="3"/>
        <v>94181</v>
      </c>
    </row>
    <row r="18" spans="1:8" ht="11.25" customHeight="1" x14ac:dyDescent="0.2">
      <c r="A18" s="12" t="s">
        <v>21</v>
      </c>
      <c r="B18" s="13" t="s">
        <v>22</v>
      </c>
      <c r="C18" s="20">
        <v>39260</v>
      </c>
      <c r="D18" s="15">
        <f t="shared" si="1"/>
        <v>39260</v>
      </c>
      <c r="E18" s="20">
        <v>12534</v>
      </c>
      <c r="F18" s="17">
        <f t="shared" si="2"/>
        <v>12534</v>
      </c>
      <c r="G18" s="23">
        <f t="shared" si="0"/>
        <v>51794</v>
      </c>
      <c r="H18" s="24">
        <f t="shared" si="3"/>
        <v>51794</v>
      </c>
    </row>
    <row r="19" spans="1:8" ht="11.25" customHeight="1" x14ac:dyDescent="0.2">
      <c r="A19" s="12" t="s">
        <v>23</v>
      </c>
      <c r="B19" s="13" t="s">
        <v>24</v>
      </c>
      <c r="C19" s="20">
        <v>160170</v>
      </c>
      <c r="D19" s="15">
        <f t="shared" si="1"/>
        <v>160170</v>
      </c>
      <c r="E19" s="20">
        <v>51133</v>
      </c>
      <c r="F19" s="17">
        <f t="shared" si="2"/>
        <v>51133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87375</v>
      </c>
      <c r="D20" s="15">
        <f t="shared" si="1"/>
        <v>87375</v>
      </c>
      <c r="E20" s="20">
        <v>27894</v>
      </c>
      <c r="F20" s="17">
        <f t="shared" si="2"/>
        <v>27894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133490</v>
      </c>
      <c r="D21" s="15">
        <f t="shared" si="1"/>
        <v>133490</v>
      </c>
      <c r="E21" s="20">
        <v>42615</v>
      </c>
      <c r="F21" s="17">
        <f t="shared" si="2"/>
        <v>42615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263825</v>
      </c>
      <c r="D22" s="15">
        <f t="shared" si="1"/>
        <v>263825</v>
      </c>
      <c r="E22" s="20">
        <v>84224</v>
      </c>
      <c r="F22" s="17">
        <f t="shared" si="2"/>
        <v>84224</v>
      </c>
      <c r="G22" s="23">
        <f t="shared" si="0"/>
        <v>348049</v>
      </c>
      <c r="H22" s="24">
        <f t="shared" si="3"/>
        <v>348049</v>
      </c>
    </row>
    <row r="23" spans="1:8" ht="11.25" customHeight="1" x14ac:dyDescent="0.2">
      <c r="A23" s="12" t="s">
        <v>31</v>
      </c>
      <c r="B23" s="13" t="s">
        <v>32</v>
      </c>
      <c r="C23" s="20">
        <v>568770</v>
      </c>
      <c r="D23" s="15">
        <f t="shared" si="1"/>
        <v>568770</v>
      </c>
      <c r="E23" s="20">
        <v>181574</v>
      </c>
      <c r="F23" s="17">
        <f t="shared" si="2"/>
        <v>181574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253385</v>
      </c>
      <c r="D24" s="15">
        <f t="shared" si="1"/>
        <v>253385</v>
      </c>
      <c r="E24" s="20">
        <v>80891</v>
      </c>
      <c r="F24" s="17">
        <f t="shared" si="2"/>
        <v>80891</v>
      </c>
      <c r="G24" s="23">
        <f t="shared" si="0"/>
        <v>334276</v>
      </c>
      <c r="H24" s="24">
        <f t="shared" si="3"/>
        <v>334276</v>
      </c>
    </row>
    <row r="25" spans="1:8" ht="11.25" customHeight="1" x14ac:dyDescent="0.2">
      <c r="A25" s="12" t="s">
        <v>35</v>
      </c>
      <c r="B25" s="13" t="s">
        <v>36</v>
      </c>
      <c r="C25" s="20">
        <v>337040</v>
      </c>
      <c r="D25" s="15">
        <f t="shared" si="1"/>
        <v>337040</v>
      </c>
      <c r="E25" s="20">
        <v>107597</v>
      </c>
      <c r="F25" s="17">
        <f t="shared" si="2"/>
        <v>107597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201925</v>
      </c>
      <c r="D26" s="15">
        <f t="shared" si="1"/>
        <v>201925</v>
      </c>
      <c r="E26" s="20">
        <v>64463</v>
      </c>
      <c r="F26" s="17">
        <f t="shared" si="2"/>
        <v>64463</v>
      </c>
      <c r="G26" s="23">
        <f t="shared" si="0"/>
        <v>266388</v>
      </c>
      <c r="H26" s="24">
        <f t="shared" si="3"/>
        <v>266388</v>
      </c>
    </row>
    <row r="27" spans="1:8" ht="11.25" customHeight="1" x14ac:dyDescent="0.2">
      <c r="A27" s="12" t="s">
        <v>39</v>
      </c>
      <c r="B27" s="13" t="s">
        <v>40</v>
      </c>
      <c r="C27" s="20">
        <v>14420</v>
      </c>
      <c r="D27" s="15">
        <f t="shared" si="1"/>
        <v>14420</v>
      </c>
      <c r="E27" s="20">
        <v>4604</v>
      </c>
      <c r="F27" s="17">
        <f t="shared" si="2"/>
        <v>4604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130500</v>
      </c>
      <c r="D28" s="15">
        <f t="shared" si="1"/>
        <v>130500</v>
      </c>
      <c r="E28" s="20">
        <v>41660</v>
      </c>
      <c r="F28" s="17">
        <f t="shared" si="2"/>
        <v>41660</v>
      </c>
      <c r="G28" s="23">
        <f t="shared" si="0"/>
        <v>172160</v>
      </c>
      <c r="H28" s="24">
        <f t="shared" si="3"/>
        <v>172160</v>
      </c>
    </row>
    <row r="29" spans="1:8" ht="11.25" customHeight="1" x14ac:dyDescent="0.2">
      <c r="A29" s="12" t="s">
        <v>43</v>
      </c>
      <c r="B29" s="13" t="s">
        <v>44</v>
      </c>
      <c r="C29" s="20">
        <v>72170</v>
      </c>
      <c r="D29" s="15">
        <f t="shared" si="1"/>
        <v>72170</v>
      </c>
      <c r="E29" s="20">
        <v>23039</v>
      </c>
      <c r="F29" s="17">
        <f t="shared" si="2"/>
        <v>23039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373735</v>
      </c>
      <c r="D30" s="15">
        <f t="shared" si="1"/>
        <v>373735</v>
      </c>
      <c r="E30" s="20">
        <v>119310</v>
      </c>
      <c r="F30" s="17">
        <f t="shared" si="2"/>
        <v>119310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102330</v>
      </c>
      <c r="D31" s="15">
        <f t="shared" si="1"/>
        <v>102330</v>
      </c>
      <c r="E31" s="20">
        <v>32667</v>
      </c>
      <c r="F31" s="17">
        <f t="shared" si="2"/>
        <v>32667</v>
      </c>
      <c r="G31" s="23">
        <f t="shared" si="0"/>
        <v>134997</v>
      </c>
      <c r="H31" s="24">
        <f t="shared" si="3"/>
        <v>134997</v>
      </c>
    </row>
    <row r="32" spans="1:8" ht="11.25" customHeight="1" x14ac:dyDescent="0.2">
      <c r="A32" s="12" t="s">
        <v>49</v>
      </c>
      <c r="B32" s="13" t="s">
        <v>50</v>
      </c>
      <c r="C32" s="20">
        <v>86050</v>
      </c>
      <c r="D32" s="15">
        <f t="shared" si="1"/>
        <v>86050</v>
      </c>
      <c r="E32" s="20">
        <v>27470</v>
      </c>
      <c r="F32" s="17">
        <f t="shared" si="2"/>
        <v>27470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50580</v>
      </c>
      <c r="D33" s="15">
        <f t="shared" si="1"/>
        <v>50580</v>
      </c>
      <c r="E33" s="20">
        <v>16147</v>
      </c>
      <c r="F33" s="17">
        <f t="shared" si="2"/>
        <v>16147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28945</v>
      </c>
      <c r="D34" s="15">
        <f t="shared" si="1"/>
        <v>28945</v>
      </c>
      <c r="E34" s="20">
        <v>9240</v>
      </c>
      <c r="F34" s="17">
        <f t="shared" si="2"/>
        <v>9240</v>
      </c>
      <c r="G34" s="23">
        <f t="shared" si="0"/>
        <v>38185</v>
      </c>
      <c r="H34" s="24">
        <f t="shared" si="3"/>
        <v>38185</v>
      </c>
    </row>
    <row r="35" spans="1:8" ht="11.25" customHeight="1" x14ac:dyDescent="0.2">
      <c r="A35" s="12" t="s">
        <v>55</v>
      </c>
      <c r="B35" s="13" t="s">
        <v>56</v>
      </c>
      <c r="C35" s="20">
        <v>360590</v>
      </c>
      <c r="D35" s="15">
        <f t="shared" si="1"/>
        <v>360590</v>
      </c>
      <c r="E35" s="20">
        <v>115115</v>
      </c>
      <c r="F35" s="17">
        <f t="shared" si="2"/>
        <v>115115</v>
      </c>
      <c r="G35" s="23">
        <f t="shared" si="0"/>
        <v>475705</v>
      </c>
      <c r="H35" s="24">
        <f t="shared" si="3"/>
        <v>475705</v>
      </c>
    </row>
    <row r="36" spans="1:8" ht="11.25" customHeight="1" x14ac:dyDescent="0.2">
      <c r="A36" s="12" t="s">
        <v>57</v>
      </c>
      <c r="B36" s="13" t="s">
        <v>58</v>
      </c>
      <c r="C36" s="20">
        <v>214455</v>
      </c>
      <c r="D36" s="15">
        <f t="shared" si="1"/>
        <v>214455</v>
      </c>
      <c r="E36" s="20">
        <v>68463</v>
      </c>
      <c r="F36" s="17">
        <f t="shared" si="2"/>
        <v>68463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239820</v>
      </c>
      <c r="D37" s="15">
        <f t="shared" si="1"/>
        <v>239820</v>
      </c>
      <c r="E37" s="20">
        <v>76560</v>
      </c>
      <c r="F37" s="17">
        <f t="shared" si="2"/>
        <v>76560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1135170</v>
      </c>
      <c r="D38" s="15">
        <f t="shared" si="1"/>
        <v>1135170</v>
      </c>
      <c r="E38" s="20">
        <v>362390</v>
      </c>
      <c r="F38" s="17">
        <f t="shared" si="2"/>
        <v>362390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37695</v>
      </c>
      <c r="D39" s="15">
        <f t="shared" si="1"/>
        <v>37695</v>
      </c>
      <c r="E39" s="20">
        <v>12033</v>
      </c>
      <c r="F39" s="17">
        <f t="shared" si="2"/>
        <v>12033</v>
      </c>
      <c r="G39" s="23">
        <f t="shared" si="0"/>
        <v>49728</v>
      </c>
      <c r="H39" s="24">
        <f t="shared" si="3"/>
        <v>49728</v>
      </c>
    </row>
    <row r="40" spans="1:8" ht="11.25" customHeight="1" x14ac:dyDescent="0.2">
      <c r="A40" s="12" t="s">
        <v>65</v>
      </c>
      <c r="B40" s="13" t="s">
        <v>66</v>
      </c>
      <c r="C40" s="20">
        <v>54340</v>
      </c>
      <c r="D40" s="15">
        <f t="shared" si="1"/>
        <v>54340</v>
      </c>
      <c r="E40" s="20">
        <v>17348</v>
      </c>
      <c r="F40" s="17">
        <f t="shared" si="2"/>
        <v>17348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449500</v>
      </c>
      <c r="D41" s="15">
        <f t="shared" si="1"/>
        <v>449500</v>
      </c>
      <c r="E41" s="20">
        <v>143497</v>
      </c>
      <c r="F41" s="17">
        <f t="shared" si="2"/>
        <v>143497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">
      <c r="A42" s="12" t="s">
        <v>69</v>
      </c>
      <c r="B42" s="13" t="s">
        <v>70</v>
      </c>
      <c r="C42" s="20">
        <v>81075</v>
      </c>
      <c r="D42" s="15">
        <f t="shared" si="1"/>
        <v>81075</v>
      </c>
      <c r="E42" s="20">
        <v>25883</v>
      </c>
      <c r="F42" s="17">
        <f t="shared" si="2"/>
        <v>25883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166205</v>
      </c>
      <c r="D43" s="15">
        <f t="shared" si="1"/>
        <v>166205</v>
      </c>
      <c r="E43" s="20">
        <v>53059</v>
      </c>
      <c r="F43" s="17">
        <f t="shared" si="2"/>
        <v>53059</v>
      </c>
      <c r="G43" s="23">
        <f t="shared" si="0"/>
        <v>219264</v>
      </c>
      <c r="H43" s="24">
        <f t="shared" si="3"/>
        <v>219264</v>
      </c>
    </row>
    <row r="44" spans="1:8" ht="11.25" customHeight="1" x14ac:dyDescent="0.2">
      <c r="A44" s="12" t="s">
        <v>73</v>
      </c>
      <c r="B44" s="13" t="s">
        <v>74</v>
      </c>
      <c r="C44" s="20">
        <v>729100</v>
      </c>
      <c r="D44" s="15">
        <f t="shared" si="1"/>
        <v>729100</v>
      </c>
      <c r="E44" s="20">
        <v>232757</v>
      </c>
      <c r="F44" s="17">
        <f t="shared" si="2"/>
        <v>232757</v>
      </c>
      <c r="G44" s="23">
        <f t="shared" si="0"/>
        <v>961857</v>
      </c>
      <c r="H44" s="24">
        <f t="shared" si="3"/>
        <v>961857</v>
      </c>
    </row>
    <row r="45" spans="1:8" ht="11.25" customHeight="1" x14ac:dyDescent="0.2">
      <c r="A45" s="12" t="s">
        <v>75</v>
      </c>
      <c r="B45" s="13" t="s">
        <v>76</v>
      </c>
      <c r="C45" s="20">
        <v>238670</v>
      </c>
      <c r="D45" s="15">
        <f t="shared" si="1"/>
        <v>238670</v>
      </c>
      <c r="E45" s="20">
        <v>76192</v>
      </c>
      <c r="F45" s="17">
        <f t="shared" si="2"/>
        <v>76192</v>
      </c>
      <c r="G45" s="23">
        <f t="shared" si="0"/>
        <v>314862</v>
      </c>
      <c r="H45" s="24">
        <f t="shared" si="3"/>
        <v>314862</v>
      </c>
    </row>
    <row r="46" spans="1:8" ht="11.25" customHeight="1" x14ac:dyDescent="0.2">
      <c r="A46" s="12" t="s">
        <v>77</v>
      </c>
      <c r="B46" s="13" t="s">
        <v>78</v>
      </c>
      <c r="C46" s="20">
        <v>981420</v>
      </c>
      <c r="D46" s="15">
        <f t="shared" si="1"/>
        <v>981420</v>
      </c>
      <c r="E46" s="20">
        <v>313307</v>
      </c>
      <c r="F46" s="17">
        <f t="shared" si="2"/>
        <v>313307</v>
      </c>
      <c r="G46" s="23">
        <f t="shared" si="0"/>
        <v>1294727</v>
      </c>
      <c r="H46" s="24">
        <f t="shared" si="3"/>
        <v>1294727</v>
      </c>
    </row>
    <row r="47" spans="1:8" ht="11.25" customHeight="1" x14ac:dyDescent="0.2">
      <c r="A47" s="12" t="s">
        <v>79</v>
      </c>
      <c r="B47" s="13" t="s">
        <v>80</v>
      </c>
      <c r="C47" s="20">
        <v>149460</v>
      </c>
      <c r="D47" s="15">
        <f t="shared" si="1"/>
        <v>149460</v>
      </c>
      <c r="E47" s="20">
        <v>47713</v>
      </c>
      <c r="F47" s="17">
        <f t="shared" si="2"/>
        <v>47713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">
      <c r="A48" s="12" t="s">
        <v>81</v>
      </c>
      <c r="B48" s="13" t="s">
        <v>82</v>
      </c>
      <c r="C48" s="20">
        <v>555290</v>
      </c>
      <c r="D48" s="15">
        <f t="shared" si="1"/>
        <v>555290</v>
      </c>
      <c r="E48" s="20">
        <v>177271</v>
      </c>
      <c r="F48" s="17">
        <f t="shared" si="2"/>
        <v>177271</v>
      </c>
      <c r="G48" s="23">
        <f t="shared" si="0"/>
        <v>732561</v>
      </c>
      <c r="H48" s="24">
        <f t="shared" si="3"/>
        <v>732561</v>
      </c>
    </row>
    <row r="49" spans="1:10" ht="11.25" customHeight="1" x14ac:dyDescent="0.2">
      <c r="A49" s="12" t="s">
        <v>83</v>
      </c>
      <c r="B49" s="13" t="s">
        <v>84</v>
      </c>
      <c r="C49" s="20">
        <v>30300</v>
      </c>
      <c r="D49" s="15">
        <f t="shared" si="1"/>
        <v>30300</v>
      </c>
      <c r="E49" s="20">
        <v>9673</v>
      </c>
      <c r="F49" s="17">
        <f t="shared" si="2"/>
        <v>9673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24795</v>
      </c>
      <c r="D50" s="15">
        <f t="shared" si="1"/>
        <v>24795</v>
      </c>
      <c r="E50" s="20">
        <v>7916</v>
      </c>
      <c r="F50" s="17">
        <f t="shared" si="2"/>
        <v>7916</v>
      </c>
      <c r="G50" s="23">
        <f t="shared" si="0"/>
        <v>32711</v>
      </c>
      <c r="H50" s="24">
        <f t="shared" si="3"/>
        <v>32711</v>
      </c>
    </row>
    <row r="51" spans="1:10" ht="11.25" customHeight="1" x14ac:dyDescent="0.2">
      <c r="A51" s="12" t="s">
        <v>87</v>
      </c>
      <c r="B51" s="13" t="s">
        <v>88</v>
      </c>
      <c r="C51" s="20">
        <v>141925</v>
      </c>
      <c r="D51" s="15">
        <f t="shared" si="1"/>
        <v>141925</v>
      </c>
      <c r="E51" s="20">
        <v>45309</v>
      </c>
      <c r="F51" s="17">
        <f t="shared" si="2"/>
        <v>45309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70100</v>
      </c>
      <c r="D52" s="15">
        <f t="shared" si="1"/>
        <v>70100</v>
      </c>
      <c r="E52" s="20">
        <v>22379</v>
      </c>
      <c r="F52" s="17">
        <f t="shared" si="2"/>
        <v>22379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1515180</v>
      </c>
      <c r="D53" s="15">
        <f t="shared" si="1"/>
        <v>1515180</v>
      </c>
      <c r="E53" s="20">
        <v>483705</v>
      </c>
      <c r="F53" s="17">
        <f t="shared" si="2"/>
        <v>483705</v>
      </c>
      <c r="G53" s="23">
        <f t="shared" si="0"/>
        <v>1998885</v>
      </c>
      <c r="H53" s="24">
        <f t="shared" si="3"/>
        <v>1998885</v>
      </c>
    </row>
    <row r="54" spans="1:10" ht="11.25" customHeight="1" x14ac:dyDescent="0.2">
      <c r="A54" s="12" t="s">
        <v>93</v>
      </c>
      <c r="B54" s="13" t="s">
        <v>94</v>
      </c>
      <c r="C54" s="20">
        <v>247555</v>
      </c>
      <c r="D54" s="15">
        <f t="shared" si="1"/>
        <v>247555</v>
      </c>
      <c r="E54" s="20">
        <v>79030</v>
      </c>
      <c r="F54" s="17">
        <f t="shared" si="2"/>
        <v>79030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343115</v>
      </c>
      <c r="D55" s="15">
        <f t="shared" si="1"/>
        <v>343115</v>
      </c>
      <c r="E55" s="20">
        <v>109536</v>
      </c>
      <c r="F55" s="17">
        <f t="shared" si="2"/>
        <v>109536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135055</v>
      </c>
      <c r="D56" s="15">
        <f t="shared" si="1"/>
        <v>135055</v>
      </c>
      <c r="E56" s="20">
        <v>43115</v>
      </c>
      <c r="F56" s="17">
        <f t="shared" si="2"/>
        <v>43115</v>
      </c>
      <c r="G56" s="23">
        <f t="shared" si="0"/>
        <v>178170</v>
      </c>
      <c r="H56" s="24">
        <f t="shared" si="3"/>
        <v>178170</v>
      </c>
    </row>
    <row r="57" spans="1:10" ht="11.25" customHeight="1" x14ac:dyDescent="0.2">
      <c r="A57" s="12" t="s">
        <v>99</v>
      </c>
      <c r="B57" s="13" t="s">
        <v>100</v>
      </c>
      <c r="C57" s="20">
        <v>200260</v>
      </c>
      <c r="D57" s="15">
        <f t="shared" si="1"/>
        <v>200260</v>
      </c>
      <c r="E57" s="20">
        <v>63932</v>
      </c>
      <c r="F57" s="17">
        <f t="shared" si="2"/>
        <v>63932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102240</v>
      </c>
      <c r="D58" s="15">
        <f t="shared" si="1"/>
        <v>102240</v>
      </c>
      <c r="E58" s="20">
        <v>32639</v>
      </c>
      <c r="F58" s="17">
        <f t="shared" si="2"/>
        <v>32639</v>
      </c>
      <c r="G58" s="23">
        <f t="shared" si="0"/>
        <v>134879</v>
      </c>
      <c r="H58" s="24">
        <f t="shared" si="3"/>
        <v>134879</v>
      </c>
    </row>
    <row r="59" spans="1:10" ht="11.25" customHeight="1" x14ac:dyDescent="0.2">
      <c r="A59" s="25" t="s">
        <v>103</v>
      </c>
      <c r="B59" s="26" t="s">
        <v>104</v>
      </c>
      <c r="C59" s="27">
        <v>165480</v>
      </c>
      <c r="D59" s="28">
        <f t="shared" si="1"/>
        <v>165480</v>
      </c>
      <c r="E59" s="27">
        <v>52828</v>
      </c>
      <c r="F59" s="29">
        <f t="shared" si="2"/>
        <v>52828</v>
      </c>
      <c r="G59" s="31">
        <f t="shared" si="0"/>
        <v>218308</v>
      </c>
      <c r="H59" s="32">
        <f t="shared" si="3"/>
        <v>218308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6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7" t="s">
        <v>4</v>
      </c>
      <c r="D62" s="88"/>
      <c r="E62" s="89" t="s">
        <v>5</v>
      </c>
      <c r="F62" s="90"/>
      <c r="G62" s="91" t="s">
        <v>6</v>
      </c>
      <c r="H62" s="92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9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17130</v>
      </c>
      <c r="D64" s="46">
        <f t="shared" ref="D64:D116" si="4">SUM(C64:C64)</f>
        <v>17130</v>
      </c>
      <c r="E64" s="45">
        <v>5468</v>
      </c>
      <c r="F64" s="22">
        <f>E64</f>
        <v>5468</v>
      </c>
      <c r="G64" s="23">
        <f t="shared" ref="G64:G116" si="5">C64+E64</f>
        <v>22598</v>
      </c>
      <c r="H64" s="23">
        <f t="shared" ref="H64:H116" si="6">SUM(G64:G64)</f>
        <v>22598</v>
      </c>
    </row>
    <row r="65" spans="1:8" ht="11.25" customHeight="1" x14ac:dyDescent="0.2">
      <c r="A65" s="44">
        <v>49</v>
      </c>
      <c r="B65" s="13" t="s">
        <v>107</v>
      </c>
      <c r="C65" s="20">
        <v>243505</v>
      </c>
      <c r="D65" s="46">
        <f t="shared" si="4"/>
        <v>243505</v>
      </c>
      <c r="E65" s="20">
        <v>77736</v>
      </c>
      <c r="F65" s="22">
        <f t="shared" ref="F65:F116" si="7">E65</f>
        <v>77736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107445</v>
      </c>
      <c r="D66" s="46">
        <f t="shared" si="4"/>
        <v>107445</v>
      </c>
      <c r="E66" s="20">
        <v>34301</v>
      </c>
      <c r="F66" s="22">
        <f t="shared" si="7"/>
        <v>34301</v>
      </c>
      <c r="G66" s="23">
        <f t="shared" si="5"/>
        <v>141746</v>
      </c>
      <c r="H66" s="24">
        <f t="shared" si="6"/>
        <v>141746</v>
      </c>
    </row>
    <row r="67" spans="1:8" ht="11.25" customHeight="1" x14ac:dyDescent="0.2">
      <c r="A67" s="44">
        <v>51</v>
      </c>
      <c r="B67" s="13" t="s">
        <v>109</v>
      </c>
      <c r="C67" s="20">
        <v>451010</v>
      </c>
      <c r="D67" s="46">
        <f t="shared" si="4"/>
        <v>451010</v>
      </c>
      <c r="E67" s="20">
        <v>143980</v>
      </c>
      <c r="F67" s="22">
        <f t="shared" si="7"/>
        <v>143980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34900</v>
      </c>
      <c r="D68" s="46">
        <f t="shared" si="4"/>
        <v>34900</v>
      </c>
      <c r="E68" s="20">
        <v>11141</v>
      </c>
      <c r="F68" s="22">
        <f t="shared" si="7"/>
        <v>11141</v>
      </c>
      <c r="G68" s="23">
        <f t="shared" si="5"/>
        <v>46041</v>
      </c>
      <c r="H68" s="24">
        <f t="shared" si="6"/>
        <v>46041</v>
      </c>
    </row>
    <row r="69" spans="1:8" ht="11.25" customHeight="1" x14ac:dyDescent="0.2">
      <c r="A69" s="44">
        <v>53</v>
      </c>
      <c r="B69" s="13" t="s">
        <v>111</v>
      </c>
      <c r="C69" s="20">
        <v>157310</v>
      </c>
      <c r="D69" s="46">
        <f t="shared" si="4"/>
        <v>157310</v>
      </c>
      <c r="E69" s="20">
        <v>50220</v>
      </c>
      <c r="F69" s="22">
        <f t="shared" si="7"/>
        <v>50220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242335</v>
      </c>
      <c r="D70" s="46">
        <f t="shared" si="4"/>
        <v>242335</v>
      </c>
      <c r="E70" s="20">
        <v>77363</v>
      </c>
      <c r="F70" s="22">
        <f t="shared" si="7"/>
        <v>77363</v>
      </c>
      <c r="G70" s="23">
        <f t="shared" si="5"/>
        <v>319698</v>
      </c>
      <c r="H70" s="24">
        <f t="shared" si="6"/>
        <v>319698</v>
      </c>
    </row>
    <row r="71" spans="1:8" ht="11.25" customHeight="1" x14ac:dyDescent="0.2">
      <c r="A71" s="44">
        <v>55</v>
      </c>
      <c r="B71" s="13" t="s">
        <v>113</v>
      </c>
      <c r="C71" s="20">
        <v>155730</v>
      </c>
      <c r="D71" s="46">
        <f t="shared" si="4"/>
        <v>155730</v>
      </c>
      <c r="E71" s="20">
        <v>49716</v>
      </c>
      <c r="F71" s="22">
        <f t="shared" si="7"/>
        <v>49716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84735</v>
      </c>
      <c r="D72" s="46">
        <f t="shared" si="4"/>
        <v>84735</v>
      </c>
      <c r="E72" s="20">
        <v>40786</v>
      </c>
      <c r="F72" s="22">
        <f t="shared" si="7"/>
        <v>40786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54205</v>
      </c>
      <c r="D73" s="46">
        <f t="shared" si="4"/>
        <v>54205</v>
      </c>
      <c r="E73" s="20">
        <v>27050</v>
      </c>
      <c r="F73" s="22">
        <f t="shared" si="7"/>
        <v>27050</v>
      </c>
      <c r="G73" s="23">
        <f t="shared" si="5"/>
        <v>81255</v>
      </c>
      <c r="H73" s="24">
        <f t="shared" si="6"/>
        <v>81255</v>
      </c>
    </row>
    <row r="74" spans="1:8" ht="11.25" customHeight="1" x14ac:dyDescent="0.2">
      <c r="A74" s="44">
        <v>58</v>
      </c>
      <c r="B74" s="13" t="s">
        <v>116</v>
      </c>
      <c r="C74" s="20">
        <v>87980</v>
      </c>
      <c r="D74" s="46">
        <f t="shared" si="4"/>
        <v>87980</v>
      </c>
      <c r="E74" s="20">
        <v>17305</v>
      </c>
      <c r="F74" s="22">
        <f t="shared" si="7"/>
        <v>17305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127760</v>
      </c>
      <c r="D75" s="46">
        <f t="shared" si="4"/>
        <v>127760</v>
      </c>
      <c r="E75" s="20">
        <v>28086</v>
      </c>
      <c r="F75" s="22">
        <f t="shared" si="7"/>
        <v>28086</v>
      </c>
      <c r="G75" s="23">
        <f t="shared" si="5"/>
        <v>155846</v>
      </c>
      <c r="H75" s="24">
        <f t="shared" si="6"/>
        <v>155846</v>
      </c>
    </row>
    <row r="76" spans="1:8" ht="11.25" customHeight="1" x14ac:dyDescent="0.2">
      <c r="A76" s="44">
        <v>60</v>
      </c>
      <c r="B76" s="13" t="s">
        <v>118</v>
      </c>
      <c r="C76" s="20">
        <v>2074155</v>
      </c>
      <c r="D76" s="46">
        <f t="shared" si="4"/>
        <v>2074155</v>
      </c>
      <c r="E76" s="20">
        <v>662145</v>
      </c>
      <c r="F76" s="22">
        <f t="shared" si="7"/>
        <v>662145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40750</v>
      </c>
      <c r="D77" s="46">
        <f t="shared" si="4"/>
        <v>40750</v>
      </c>
      <c r="E77" s="20">
        <v>13009</v>
      </c>
      <c r="F77" s="22">
        <f t="shared" si="7"/>
        <v>13009</v>
      </c>
      <c r="G77" s="23">
        <f t="shared" si="5"/>
        <v>53759</v>
      </c>
      <c r="H77" s="24">
        <f t="shared" si="6"/>
        <v>53759</v>
      </c>
    </row>
    <row r="78" spans="1:8" ht="11.25" customHeight="1" x14ac:dyDescent="0.2">
      <c r="A78" s="44">
        <v>62</v>
      </c>
      <c r="B78" s="13" t="s">
        <v>120</v>
      </c>
      <c r="C78" s="20">
        <v>72910</v>
      </c>
      <c r="D78" s="46">
        <f t="shared" si="4"/>
        <v>72910</v>
      </c>
      <c r="E78" s="20">
        <v>23276</v>
      </c>
      <c r="F78" s="22">
        <f t="shared" si="7"/>
        <v>23276</v>
      </c>
      <c r="G78" s="23">
        <f t="shared" si="5"/>
        <v>96186</v>
      </c>
      <c r="H78" s="24">
        <f t="shared" si="6"/>
        <v>96186</v>
      </c>
    </row>
    <row r="79" spans="1:8" ht="11.25" customHeight="1" x14ac:dyDescent="0.2">
      <c r="A79" s="44">
        <v>63</v>
      </c>
      <c r="B79" s="13" t="s">
        <v>121</v>
      </c>
      <c r="C79" s="20">
        <v>190270</v>
      </c>
      <c r="D79" s="46">
        <f t="shared" si="4"/>
        <v>190270</v>
      </c>
      <c r="E79" s="20">
        <v>60742</v>
      </c>
      <c r="F79" s="22">
        <f t="shared" si="7"/>
        <v>60742</v>
      </c>
      <c r="G79" s="23">
        <f t="shared" si="5"/>
        <v>251012</v>
      </c>
      <c r="H79" s="24">
        <f t="shared" si="6"/>
        <v>251012</v>
      </c>
    </row>
    <row r="80" spans="1:8" ht="11.25" customHeight="1" x14ac:dyDescent="0.2">
      <c r="A80" s="44">
        <v>64</v>
      </c>
      <c r="B80" s="13" t="s">
        <v>122</v>
      </c>
      <c r="C80" s="20">
        <v>281930</v>
      </c>
      <c r="D80" s="46">
        <f t="shared" si="4"/>
        <v>281930</v>
      </c>
      <c r="E80" s="20">
        <v>90003</v>
      </c>
      <c r="F80" s="22">
        <f t="shared" si="7"/>
        <v>90003</v>
      </c>
      <c r="G80" s="23">
        <f t="shared" si="5"/>
        <v>371933</v>
      </c>
      <c r="H80" s="24">
        <f t="shared" si="6"/>
        <v>371933</v>
      </c>
    </row>
    <row r="81" spans="1:8" ht="11.25" customHeight="1" x14ac:dyDescent="0.2">
      <c r="A81" s="44">
        <v>65</v>
      </c>
      <c r="B81" s="13" t="s">
        <v>123</v>
      </c>
      <c r="C81" s="20">
        <v>499610</v>
      </c>
      <c r="D81" s="46">
        <f t="shared" si="4"/>
        <v>499610</v>
      </c>
      <c r="E81" s="20">
        <v>159496</v>
      </c>
      <c r="F81" s="22">
        <f t="shared" si="7"/>
        <v>159496</v>
      </c>
      <c r="G81" s="23">
        <f t="shared" si="5"/>
        <v>659106</v>
      </c>
      <c r="H81" s="24">
        <f t="shared" si="6"/>
        <v>659106</v>
      </c>
    </row>
    <row r="82" spans="1:8" ht="11.25" customHeight="1" x14ac:dyDescent="0.2">
      <c r="A82" s="44">
        <v>66</v>
      </c>
      <c r="B82" s="13" t="s">
        <v>124</v>
      </c>
      <c r="C82" s="20">
        <v>86280</v>
      </c>
      <c r="D82" s="46">
        <f t="shared" si="4"/>
        <v>86280</v>
      </c>
      <c r="E82" s="20">
        <v>27544</v>
      </c>
      <c r="F82" s="22">
        <f t="shared" si="7"/>
        <v>27544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374135</v>
      </c>
      <c r="D83" s="46">
        <f t="shared" si="4"/>
        <v>374135</v>
      </c>
      <c r="E83" s="20">
        <v>119438</v>
      </c>
      <c r="F83" s="22">
        <f t="shared" si="7"/>
        <v>119438</v>
      </c>
      <c r="G83" s="23">
        <f t="shared" si="5"/>
        <v>493573</v>
      </c>
      <c r="H83" s="24">
        <f t="shared" si="6"/>
        <v>493573</v>
      </c>
    </row>
    <row r="84" spans="1:8" ht="11.25" customHeight="1" x14ac:dyDescent="0.2">
      <c r="A84" s="44">
        <v>68</v>
      </c>
      <c r="B84" s="13" t="s">
        <v>126</v>
      </c>
      <c r="C84" s="20">
        <v>261590</v>
      </c>
      <c r="D84" s="46">
        <f t="shared" si="4"/>
        <v>261590</v>
      </c>
      <c r="E84" s="20">
        <v>83510</v>
      </c>
      <c r="F84" s="22">
        <f t="shared" si="7"/>
        <v>83510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33265</v>
      </c>
      <c r="D85" s="46">
        <f t="shared" si="4"/>
        <v>33265</v>
      </c>
      <c r="E85" s="20">
        <v>10620</v>
      </c>
      <c r="F85" s="22">
        <f t="shared" si="7"/>
        <v>10620</v>
      </c>
      <c r="G85" s="23">
        <f t="shared" si="5"/>
        <v>43885</v>
      </c>
      <c r="H85" s="24">
        <f t="shared" si="6"/>
        <v>43885</v>
      </c>
    </row>
    <row r="86" spans="1:8" ht="11.25" customHeight="1" x14ac:dyDescent="0.2">
      <c r="A86" s="44">
        <v>70</v>
      </c>
      <c r="B86" s="13" t="s">
        <v>128</v>
      </c>
      <c r="C86" s="20">
        <v>117950</v>
      </c>
      <c r="D86" s="46">
        <f t="shared" si="4"/>
        <v>117950</v>
      </c>
      <c r="E86" s="20">
        <v>37654</v>
      </c>
      <c r="F86" s="22">
        <f t="shared" si="7"/>
        <v>37654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125000</v>
      </c>
      <c r="D87" s="46">
        <f t="shared" si="4"/>
        <v>125000</v>
      </c>
      <c r="E87" s="20">
        <v>39905</v>
      </c>
      <c r="F87" s="22">
        <f t="shared" si="7"/>
        <v>39905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38165</v>
      </c>
      <c r="D88" s="46">
        <f t="shared" si="4"/>
        <v>38165</v>
      </c>
      <c r="E88" s="20">
        <v>12184</v>
      </c>
      <c r="F88" s="22">
        <f t="shared" si="7"/>
        <v>12184</v>
      </c>
      <c r="G88" s="23">
        <f t="shared" si="5"/>
        <v>50349</v>
      </c>
      <c r="H88" s="24">
        <f t="shared" si="6"/>
        <v>50349</v>
      </c>
    </row>
    <row r="89" spans="1:8" ht="11.25" customHeight="1" x14ac:dyDescent="0.2">
      <c r="A89" s="44">
        <v>73</v>
      </c>
      <c r="B89" s="13" t="s">
        <v>131</v>
      </c>
      <c r="C89" s="20">
        <v>116330</v>
      </c>
      <c r="D89" s="46">
        <f t="shared" si="4"/>
        <v>116330</v>
      </c>
      <c r="E89" s="20">
        <v>37136</v>
      </c>
      <c r="F89" s="22">
        <f t="shared" si="7"/>
        <v>37136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582460</v>
      </c>
      <c r="D90" s="46">
        <f t="shared" si="4"/>
        <v>582460</v>
      </c>
      <c r="E90" s="20">
        <v>185943</v>
      </c>
      <c r="F90" s="22">
        <f t="shared" si="7"/>
        <v>185943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40585</v>
      </c>
      <c r="D91" s="46">
        <f t="shared" si="4"/>
        <v>40585</v>
      </c>
      <c r="E91" s="20">
        <v>12956</v>
      </c>
      <c r="F91" s="22">
        <f t="shared" si="7"/>
        <v>12956</v>
      </c>
      <c r="G91" s="23">
        <f t="shared" si="5"/>
        <v>53541</v>
      </c>
      <c r="H91" s="24">
        <f t="shared" si="6"/>
        <v>53541</v>
      </c>
    </row>
    <row r="92" spans="1:8" ht="11.25" customHeight="1" x14ac:dyDescent="0.2">
      <c r="A92" s="44">
        <v>76</v>
      </c>
      <c r="B92" s="13" t="s">
        <v>134</v>
      </c>
      <c r="C92" s="20">
        <v>360105</v>
      </c>
      <c r="D92" s="46">
        <f t="shared" si="4"/>
        <v>360105</v>
      </c>
      <c r="E92" s="20">
        <v>114960</v>
      </c>
      <c r="F92" s="22">
        <f t="shared" si="7"/>
        <v>114960</v>
      </c>
      <c r="G92" s="23">
        <f t="shared" si="5"/>
        <v>475065</v>
      </c>
      <c r="H92" s="24">
        <f t="shared" si="6"/>
        <v>475065</v>
      </c>
    </row>
    <row r="93" spans="1:8" ht="11.25" customHeight="1" x14ac:dyDescent="0.2">
      <c r="A93" s="44">
        <v>77</v>
      </c>
      <c r="B93" s="13" t="s">
        <v>135</v>
      </c>
      <c r="C93" s="20">
        <v>225555</v>
      </c>
      <c r="D93" s="46">
        <f t="shared" si="4"/>
        <v>225555</v>
      </c>
      <c r="E93" s="20">
        <v>72006</v>
      </c>
      <c r="F93" s="22">
        <f t="shared" si="7"/>
        <v>72006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715320</v>
      </c>
      <c r="D94" s="46">
        <f t="shared" si="4"/>
        <v>715320</v>
      </c>
      <c r="E94" s="20">
        <v>228359</v>
      </c>
      <c r="F94" s="22">
        <f t="shared" si="7"/>
        <v>228359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292890</v>
      </c>
      <c r="D95" s="46">
        <f t="shared" si="4"/>
        <v>292890</v>
      </c>
      <c r="E95" s="20">
        <v>93502</v>
      </c>
      <c r="F95" s="22">
        <f t="shared" si="7"/>
        <v>93502</v>
      </c>
      <c r="G95" s="23">
        <f t="shared" si="5"/>
        <v>386392</v>
      </c>
      <c r="H95" s="24">
        <f t="shared" si="6"/>
        <v>386392</v>
      </c>
    </row>
    <row r="96" spans="1:8" ht="11.25" customHeight="1" x14ac:dyDescent="0.2">
      <c r="A96" s="44">
        <v>80</v>
      </c>
      <c r="B96" s="13" t="s">
        <v>138</v>
      </c>
      <c r="C96" s="20">
        <v>356090</v>
      </c>
      <c r="D96" s="46">
        <f t="shared" si="4"/>
        <v>356090</v>
      </c>
      <c r="E96" s="20">
        <v>113678</v>
      </c>
      <c r="F96" s="22">
        <f t="shared" si="7"/>
        <v>113678</v>
      </c>
      <c r="G96" s="23">
        <f t="shared" si="5"/>
        <v>469768</v>
      </c>
      <c r="H96" s="24">
        <f t="shared" si="6"/>
        <v>469768</v>
      </c>
    </row>
    <row r="97" spans="1:8" ht="11.25" customHeight="1" x14ac:dyDescent="0.2">
      <c r="A97" s="44">
        <v>81</v>
      </c>
      <c r="B97" s="13" t="s">
        <v>139</v>
      </c>
      <c r="C97" s="20">
        <v>214555</v>
      </c>
      <c r="D97" s="46">
        <f t="shared" si="4"/>
        <v>214555</v>
      </c>
      <c r="E97" s="20">
        <v>68495</v>
      </c>
      <c r="F97" s="22">
        <f t="shared" si="7"/>
        <v>68495</v>
      </c>
      <c r="G97" s="23">
        <f t="shared" si="5"/>
        <v>283050</v>
      </c>
      <c r="H97" s="24">
        <f t="shared" si="6"/>
        <v>283050</v>
      </c>
    </row>
    <row r="98" spans="1:8" ht="11.25" customHeight="1" x14ac:dyDescent="0.2">
      <c r="A98" s="44">
        <v>82</v>
      </c>
      <c r="B98" s="13" t="s">
        <v>140</v>
      </c>
      <c r="C98" s="20">
        <v>199245</v>
      </c>
      <c r="D98" s="46">
        <f t="shared" si="4"/>
        <v>199245</v>
      </c>
      <c r="E98" s="20">
        <v>63607</v>
      </c>
      <c r="F98" s="22">
        <f t="shared" si="7"/>
        <v>63607</v>
      </c>
      <c r="G98" s="23">
        <f t="shared" si="5"/>
        <v>262852</v>
      </c>
      <c r="H98" s="24">
        <f t="shared" si="6"/>
        <v>262852</v>
      </c>
    </row>
    <row r="99" spans="1:8" ht="11.25" customHeight="1" x14ac:dyDescent="0.2">
      <c r="A99" s="44">
        <v>83</v>
      </c>
      <c r="B99" s="13" t="s">
        <v>141</v>
      </c>
      <c r="C99" s="20">
        <v>174965</v>
      </c>
      <c r="D99" s="46">
        <f t="shared" si="4"/>
        <v>174965</v>
      </c>
      <c r="E99" s="20">
        <v>55855</v>
      </c>
      <c r="F99" s="22">
        <f t="shared" si="7"/>
        <v>55855</v>
      </c>
      <c r="G99" s="23">
        <f t="shared" si="5"/>
        <v>230820</v>
      </c>
      <c r="H99" s="24">
        <f t="shared" si="6"/>
        <v>230820</v>
      </c>
    </row>
    <row r="100" spans="1:8" ht="11.25" customHeight="1" x14ac:dyDescent="0.2">
      <c r="A100" s="44">
        <v>84</v>
      </c>
      <c r="B100" s="13" t="s">
        <v>142</v>
      </c>
      <c r="C100" s="20">
        <v>130410</v>
      </c>
      <c r="D100" s="46">
        <f t="shared" si="4"/>
        <v>130410</v>
      </c>
      <c r="E100" s="20">
        <v>41632</v>
      </c>
      <c r="F100" s="22">
        <f t="shared" si="7"/>
        <v>41632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">
      <c r="A101" s="44">
        <v>85</v>
      </c>
      <c r="B101" s="13" t="s">
        <v>143</v>
      </c>
      <c r="C101" s="20">
        <v>102465</v>
      </c>
      <c r="D101" s="46">
        <f t="shared" si="4"/>
        <v>102465</v>
      </c>
      <c r="E101" s="20">
        <v>32711</v>
      </c>
      <c r="F101" s="22">
        <f t="shared" si="7"/>
        <v>32711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210210</v>
      </c>
      <c r="D102" s="46">
        <f t="shared" si="4"/>
        <v>210210</v>
      </c>
      <c r="E102" s="20">
        <v>67107</v>
      </c>
      <c r="F102" s="22">
        <f t="shared" si="7"/>
        <v>67107</v>
      </c>
      <c r="G102" s="23">
        <f t="shared" si="5"/>
        <v>277317</v>
      </c>
      <c r="H102" s="24">
        <f t="shared" si="6"/>
        <v>277317</v>
      </c>
    </row>
    <row r="103" spans="1:8" ht="11.25" customHeight="1" x14ac:dyDescent="0.2">
      <c r="A103" s="44">
        <v>87</v>
      </c>
      <c r="B103" s="13" t="s">
        <v>145</v>
      </c>
      <c r="C103" s="20">
        <v>37235</v>
      </c>
      <c r="D103" s="46">
        <f t="shared" si="4"/>
        <v>37235</v>
      </c>
      <c r="E103" s="20">
        <v>11887</v>
      </c>
      <c r="F103" s="22">
        <f t="shared" si="7"/>
        <v>11887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72925</v>
      </c>
      <c r="D104" s="46">
        <f t="shared" si="4"/>
        <v>72925</v>
      </c>
      <c r="E104" s="20">
        <v>23280</v>
      </c>
      <c r="F104" s="22">
        <f t="shared" si="7"/>
        <v>23280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15140</v>
      </c>
      <c r="D105" s="46">
        <f t="shared" si="4"/>
        <v>15140</v>
      </c>
      <c r="E105" s="20">
        <v>4834</v>
      </c>
      <c r="F105" s="22">
        <f t="shared" si="7"/>
        <v>4834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">
      <c r="A106" s="44">
        <v>90</v>
      </c>
      <c r="B106" s="13" t="s">
        <v>148</v>
      </c>
      <c r="C106" s="20">
        <v>311405</v>
      </c>
      <c r="D106" s="46">
        <f t="shared" si="4"/>
        <v>311405</v>
      </c>
      <c r="E106" s="20">
        <v>99412</v>
      </c>
      <c r="F106" s="22">
        <f t="shared" si="7"/>
        <v>99412</v>
      </c>
      <c r="G106" s="23">
        <f t="shared" si="5"/>
        <v>410817</v>
      </c>
      <c r="H106" s="24">
        <f t="shared" si="6"/>
        <v>410817</v>
      </c>
    </row>
    <row r="107" spans="1:8" ht="11.25" customHeight="1" x14ac:dyDescent="0.2">
      <c r="A107" s="44">
        <v>91</v>
      </c>
      <c r="B107" s="13" t="s">
        <v>149</v>
      </c>
      <c r="C107" s="20">
        <v>191150</v>
      </c>
      <c r="D107" s="46">
        <f t="shared" si="4"/>
        <v>191150</v>
      </c>
      <c r="E107" s="20">
        <v>61023</v>
      </c>
      <c r="F107" s="22">
        <f t="shared" si="7"/>
        <v>61023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">
      <c r="A108" s="44">
        <v>92</v>
      </c>
      <c r="B108" s="13" t="s">
        <v>150</v>
      </c>
      <c r="C108" s="20">
        <v>1423310</v>
      </c>
      <c r="D108" s="46">
        <f t="shared" si="4"/>
        <v>1423310</v>
      </c>
      <c r="E108" s="20">
        <v>454377</v>
      </c>
      <c r="F108" s="22">
        <f t="shared" si="7"/>
        <v>454377</v>
      </c>
      <c r="G108" s="23">
        <f t="shared" si="5"/>
        <v>1877687</v>
      </c>
      <c r="H108" s="24">
        <f t="shared" si="6"/>
        <v>1877687</v>
      </c>
    </row>
    <row r="109" spans="1:8" ht="11.25" customHeight="1" x14ac:dyDescent="0.2">
      <c r="A109" s="44">
        <v>93</v>
      </c>
      <c r="B109" s="13" t="s">
        <v>151</v>
      </c>
      <c r="C109" s="20">
        <v>78015</v>
      </c>
      <c r="D109" s="46">
        <f t="shared" si="4"/>
        <v>78015</v>
      </c>
      <c r="E109" s="20">
        <v>24906</v>
      </c>
      <c r="F109" s="22">
        <f t="shared" si="7"/>
        <v>24906</v>
      </c>
      <c r="G109" s="23">
        <f t="shared" si="5"/>
        <v>102921</v>
      </c>
      <c r="H109" s="24">
        <f t="shared" si="6"/>
        <v>102921</v>
      </c>
    </row>
    <row r="110" spans="1:8" ht="11.25" customHeight="1" x14ac:dyDescent="0.2">
      <c r="A110" s="44">
        <v>94</v>
      </c>
      <c r="B110" s="13" t="s">
        <v>152</v>
      </c>
      <c r="C110" s="20">
        <v>51000</v>
      </c>
      <c r="D110" s="46">
        <f t="shared" si="4"/>
        <v>51000</v>
      </c>
      <c r="E110" s="20">
        <v>16282</v>
      </c>
      <c r="F110" s="22">
        <f t="shared" si="7"/>
        <v>16282</v>
      </c>
      <c r="G110" s="23">
        <f t="shared" si="5"/>
        <v>67282</v>
      </c>
      <c r="H110" s="24">
        <f t="shared" si="6"/>
        <v>67282</v>
      </c>
    </row>
    <row r="111" spans="1:8" ht="11.25" customHeight="1" x14ac:dyDescent="0.2">
      <c r="A111" s="44">
        <v>95</v>
      </c>
      <c r="B111" s="13" t="s">
        <v>153</v>
      </c>
      <c r="C111" s="20">
        <v>121735</v>
      </c>
      <c r="D111" s="46">
        <f t="shared" si="4"/>
        <v>121735</v>
      </c>
      <c r="E111" s="20">
        <v>38863</v>
      </c>
      <c r="F111" s="22">
        <f t="shared" si="7"/>
        <v>38863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406705</v>
      </c>
      <c r="D112" s="46">
        <f t="shared" si="4"/>
        <v>406705</v>
      </c>
      <c r="E112" s="20">
        <v>129836</v>
      </c>
      <c r="F112" s="22">
        <f t="shared" si="7"/>
        <v>129836</v>
      </c>
      <c r="G112" s="23">
        <f t="shared" si="5"/>
        <v>536541</v>
      </c>
      <c r="H112" s="24">
        <f t="shared" si="6"/>
        <v>536541</v>
      </c>
    </row>
    <row r="113" spans="1:252" ht="11.25" customHeight="1" x14ac:dyDescent="0.2">
      <c r="A113" s="44">
        <v>97</v>
      </c>
      <c r="B113" s="13" t="s">
        <v>155</v>
      </c>
      <c r="C113" s="20">
        <v>193570</v>
      </c>
      <c r="D113" s="46">
        <f t="shared" si="4"/>
        <v>193570</v>
      </c>
      <c r="E113" s="20">
        <v>61795</v>
      </c>
      <c r="F113" s="22">
        <f t="shared" si="7"/>
        <v>61795</v>
      </c>
      <c r="G113" s="23">
        <f t="shared" si="5"/>
        <v>255365</v>
      </c>
      <c r="H113" s="24">
        <f t="shared" si="6"/>
        <v>255365</v>
      </c>
    </row>
    <row r="114" spans="1:252" ht="11.25" customHeight="1" x14ac:dyDescent="0.2">
      <c r="A114" s="44">
        <v>98</v>
      </c>
      <c r="B114" s="13" t="s">
        <v>156</v>
      </c>
      <c r="C114" s="20">
        <v>302150</v>
      </c>
      <c r="D114" s="46">
        <f t="shared" si="4"/>
        <v>302150</v>
      </c>
      <c r="E114" s="20">
        <v>96458</v>
      </c>
      <c r="F114" s="22">
        <f t="shared" si="7"/>
        <v>96458</v>
      </c>
      <c r="G114" s="23">
        <f t="shared" si="5"/>
        <v>398608</v>
      </c>
      <c r="H114" s="24">
        <f t="shared" si="6"/>
        <v>398608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85050</v>
      </c>
      <c r="D115" s="46">
        <f t="shared" si="4"/>
        <v>85050</v>
      </c>
      <c r="E115" s="20">
        <v>27152</v>
      </c>
      <c r="F115" s="22">
        <f t="shared" si="7"/>
        <v>27152</v>
      </c>
      <c r="G115" s="23">
        <f t="shared" si="5"/>
        <v>112202</v>
      </c>
      <c r="H115" s="24">
        <f t="shared" si="6"/>
        <v>112202</v>
      </c>
    </row>
    <row r="116" spans="1:252" ht="11.25" customHeight="1" x14ac:dyDescent="0.2">
      <c r="A116" s="44">
        <v>100</v>
      </c>
      <c r="B116" s="13" t="s">
        <v>158</v>
      </c>
      <c r="C116" s="20">
        <v>50140</v>
      </c>
      <c r="D116" s="46">
        <f t="shared" si="4"/>
        <v>50140</v>
      </c>
      <c r="E116" s="20">
        <v>16007</v>
      </c>
      <c r="F116" s="22">
        <f t="shared" si="7"/>
        <v>16007</v>
      </c>
      <c r="G116" s="23">
        <f t="shared" si="5"/>
        <v>66147</v>
      </c>
      <c r="H116" s="24">
        <f t="shared" si="6"/>
        <v>66147</v>
      </c>
      <c r="L116" s="65"/>
    </row>
    <row r="117" spans="1:252" ht="13.5" thickBot="1" x14ac:dyDescent="0.25">
      <c r="A117" s="48"/>
      <c r="B117" s="49" t="s">
        <v>10</v>
      </c>
      <c r="C117" s="50">
        <f t="shared" ref="C117:H117" si="8">SUM(C13:C116)</f>
        <v>25000000</v>
      </c>
      <c r="D117" s="51">
        <f t="shared" si="8"/>
        <v>25000000</v>
      </c>
      <c r="E117" s="52">
        <f t="shared" si="8"/>
        <v>7980981</v>
      </c>
      <c r="F117" s="52">
        <f t="shared" si="8"/>
        <v>7980981</v>
      </c>
      <c r="G117" s="52">
        <f t="shared" si="8"/>
        <v>32980981</v>
      </c>
      <c r="H117" s="53">
        <f t="shared" si="8"/>
        <v>32980981</v>
      </c>
      <c r="L117" s="65"/>
    </row>
    <row r="118" spans="1:252" ht="13.5" thickTop="1" x14ac:dyDescent="0.2">
      <c r="C118" s="54"/>
      <c r="D118" s="54"/>
      <c r="E118" s="54"/>
      <c r="F118" s="54"/>
      <c r="G118" s="54"/>
      <c r="H118" s="54"/>
      <c r="L118" s="82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6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3">
        <v>44540</v>
      </c>
      <c r="G146" s="83"/>
      <c r="H146" s="83"/>
    </row>
    <row r="147" spans="2:9" x14ac:dyDescent="0.2">
      <c r="B147" s="38"/>
      <c r="C147" s="38"/>
      <c r="D147" s="38"/>
      <c r="F147" s="84"/>
      <c r="G147" s="84"/>
      <c r="H147" s="84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LgUjXjUuNiXrcVCXfTt1rLk1Kdn6AKE39lDfacrnikreWcCnbkX/XUGBlu/a6dER5x9lL/XgCpdqBwUBuxpmgg==" saltValue="8Xh3ehMFvL+4CSisEOjTj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DA6C-8C74-40C1-A04C-1A540D167C24}">
  <dimension ref="A1:IR151"/>
  <sheetViews>
    <sheetView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5" t="s">
        <v>178</v>
      </c>
      <c r="D11" s="86"/>
      <c r="E11" s="85" t="s">
        <v>5</v>
      </c>
      <c r="F11" s="86"/>
      <c r="G11" s="85" t="s">
        <v>6</v>
      </c>
      <c r="H11" s="86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6">
        <v>341076</v>
      </c>
      <c r="D13" s="15">
        <f>C13</f>
        <v>341076</v>
      </c>
      <c r="E13" s="76">
        <v>85269</v>
      </c>
      <c r="F13" s="17">
        <f>E13</f>
        <v>85269</v>
      </c>
      <c r="G13" s="18">
        <f t="shared" ref="G13:G59" si="0">C13+E13</f>
        <v>426345</v>
      </c>
      <c r="H13" s="19">
        <f>SUM(G13:G13)</f>
        <v>426345</v>
      </c>
    </row>
    <row r="14" spans="1:10" ht="11.25" customHeight="1" x14ac:dyDescent="0.2">
      <c r="A14" s="12" t="s">
        <v>13</v>
      </c>
      <c r="B14" s="13" t="s">
        <v>14</v>
      </c>
      <c r="C14" s="20">
        <v>59648</v>
      </c>
      <c r="D14" s="15">
        <f t="shared" ref="D14:D59" si="1">C14</f>
        <v>59648</v>
      </c>
      <c r="E14" s="20">
        <v>14912</v>
      </c>
      <c r="F14" s="17">
        <f t="shared" ref="F14:F59" si="2">E14</f>
        <v>14912</v>
      </c>
      <c r="G14" s="23">
        <f t="shared" si="0"/>
        <v>74560</v>
      </c>
      <c r="H14" s="24">
        <f t="shared" ref="H14:H59" si="3">SUM(G14:G14)</f>
        <v>74560</v>
      </c>
    </row>
    <row r="15" spans="1:10" ht="11.25" customHeight="1" x14ac:dyDescent="0.2">
      <c r="A15" s="12" t="s">
        <v>15</v>
      </c>
      <c r="B15" s="13" t="s">
        <v>16</v>
      </c>
      <c r="C15" s="20">
        <v>25024</v>
      </c>
      <c r="D15" s="15">
        <f t="shared" si="1"/>
        <v>25024</v>
      </c>
      <c r="E15" s="20">
        <v>6256</v>
      </c>
      <c r="F15" s="17">
        <f t="shared" si="2"/>
        <v>6256</v>
      </c>
      <c r="G15" s="23">
        <f t="shared" si="0"/>
        <v>31280</v>
      </c>
      <c r="H15" s="24">
        <f t="shared" si="3"/>
        <v>31280</v>
      </c>
    </row>
    <row r="16" spans="1:10" ht="11.25" customHeight="1" x14ac:dyDescent="0.2">
      <c r="A16" s="12" t="s">
        <v>17</v>
      </c>
      <c r="B16" s="13" t="s">
        <v>18</v>
      </c>
      <c r="C16" s="20">
        <v>82312</v>
      </c>
      <c r="D16" s="15">
        <f t="shared" si="1"/>
        <v>82312</v>
      </c>
      <c r="E16" s="20">
        <v>20578</v>
      </c>
      <c r="F16" s="17">
        <f t="shared" si="2"/>
        <v>20578</v>
      </c>
      <c r="G16" s="23">
        <f t="shared" si="0"/>
        <v>102890</v>
      </c>
      <c r="H16" s="24">
        <f t="shared" si="3"/>
        <v>102890</v>
      </c>
    </row>
    <row r="17" spans="1:8" ht="11.25" customHeight="1" x14ac:dyDescent="0.2">
      <c r="A17" s="12" t="s">
        <v>19</v>
      </c>
      <c r="B17" s="13" t="s">
        <v>20</v>
      </c>
      <c r="C17" s="20">
        <v>57112</v>
      </c>
      <c r="D17" s="15">
        <f t="shared" si="1"/>
        <v>57112</v>
      </c>
      <c r="E17" s="20">
        <v>14278</v>
      </c>
      <c r="F17" s="17">
        <f t="shared" si="2"/>
        <v>14278</v>
      </c>
      <c r="G17" s="23">
        <f t="shared" si="0"/>
        <v>71390</v>
      </c>
      <c r="H17" s="24">
        <f t="shared" si="3"/>
        <v>71390</v>
      </c>
    </row>
    <row r="18" spans="1:8" ht="11.25" customHeight="1" x14ac:dyDescent="0.2">
      <c r="A18" s="12" t="s">
        <v>21</v>
      </c>
      <c r="B18" s="13" t="s">
        <v>22</v>
      </c>
      <c r="C18" s="20">
        <v>31408</v>
      </c>
      <c r="D18" s="15">
        <f t="shared" si="1"/>
        <v>31408</v>
      </c>
      <c r="E18" s="20">
        <v>7852</v>
      </c>
      <c r="F18" s="17">
        <f t="shared" si="2"/>
        <v>7852</v>
      </c>
      <c r="G18" s="23">
        <f t="shared" si="0"/>
        <v>39260</v>
      </c>
      <c r="H18" s="24">
        <f t="shared" si="3"/>
        <v>39260</v>
      </c>
    </row>
    <row r="19" spans="1:8" ht="11.25" customHeight="1" x14ac:dyDescent="0.2">
      <c r="A19" s="12" t="s">
        <v>23</v>
      </c>
      <c r="B19" s="13" t="s">
        <v>24</v>
      </c>
      <c r="C19" s="20">
        <v>128136</v>
      </c>
      <c r="D19" s="15">
        <f t="shared" si="1"/>
        <v>128136</v>
      </c>
      <c r="E19" s="20">
        <v>32034</v>
      </c>
      <c r="F19" s="17">
        <f t="shared" si="2"/>
        <v>32034</v>
      </c>
      <c r="G19" s="23">
        <f t="shared" si="0"/>
        <v>160170</v>
      </c>
      <c r="H19" s="24">
        <f t="shared" si="3"/>
        <v>160170</v>
      </c>
    </row>
    <row r="20" spans="1:8" ht="11.25" customHeight="1" x14ac:dyDescent="0.2">
      <c r="A20" s="12" t="s">
        <v>25</v>
      </c>
      <c r="B20" s="13" t="s">
        <v>26</v>
      </c>
      <c r="C20" s="20">
        <v>69900</v>
      </c>
      <c r="D20" s="15">
        <f t="shared" si="1"/>
        <v>69900</v>
      </c>
      <c r="E20" s="20">
        <v>17475</v>
      </c>
      <c r="F20" s="17">
        <f t="shared" si="2"/>
        <v>17475</v>
      </c>
      <c r="G20" s="23">
        <f t="shared" si="0"/>
        <v>87375</v>
      </c>
      <c r="H20" s="24">
        <f t="shared" si="3"/>
        <v>87375</v>
      </c>
    </row>
    <row r="21" spans="1:8" ht="11.25" customHeight="1" x14ac:dyDescent="0.2">
      <c r="A21" s="12" t="s">
        <v>27</v>
      </c>
      <c r="B21" s="13" t="s">
        <v>28</v>
      </c>
      <c r="C21" s="20">
        <v>106792</v>
      </c>
      <c r="D21" s="15">
        <f t="shared" si="1"/>
        <v>106792</v>
      </c>
      <c r="E21" s="20">
        <v>26698</v>
      </c>
      <c r="F21" s="17">
        <f t="shared" si="2"/>
        <v>26698</v>
      </c>
      <c r="G21" s="23">
        <f t="shared" si="0"/>
        <v>133490</v>
      </c>
      <c r="H21" s="24">
        <f t="shared" si="3"/>
        <v>133490</v>
      </c>
    </row>
    <row r="22" spans="1:8" ht="11.25" customHeight="1" x14ac:dyDescent="0.2">
      <c r="A22" s="12" t="s">
        <v>29</v>
      </c>
      <c r="B22" s="13" t="s">
        <v>30</v>
      </c>
      <c r="C22" s="20">
        <v>211060</v>
      </c>
      <c r="D22" s="15">
        <f t="shared" si="1"/>
        <v>211060</v>
      </c>
      <c r="E22" s="20">
        <v>52765</v>
      </c>
      <c r="F22" s="17">
        <f t="shared" si="2"/>
        <v>52765</v>
      </c>
      <c r="G22" s="23">
        <f t="shared" si="0"/>
        <v>263825</v>
      </c>
      <c r="H22" s="24">
        <f t="shared" si="3"/>
        <v>263825</v>
      </c>
    </row>
    <row r="23" spans="1:8" ht="11.25" customHeight="1" x14ac:dyDescent="0.2">
      <c r="A23" s="12" t="s">
        <v>31</v>
      </c>
      <c r="B23" s="13" t="s">
        <v>32</v>
      </c>
      <c r="C23" s="20">
        <v>455016</v>
      </c>
      <c r="D23" s="15">
        <f t="shared" si="1"/>
        <v>455016</v>
      </c>
      <c r="E23" s="20">
        <v>113754</v>
      </c>
      <c r="F23" s="17">
        <f t="shared" si="2"/>
        <v>113754</v>
      </c>
      <c r="G23" s="23">
        <f t="shared" si="0"/>
        <v>568770</v>
      </c>
      <c r="H23" s="24">
        <f t="shared" si="3"/>
        <v>568770</v>
      </c>
    </row>
    <row r="24" spans="1:8" ht="11.25" customHeight="1" x14ac:dyDescent="0.2">
      <c r="A24" s="12" t="s">
        <v>33</v>
      </c>
      <c r="B24" s="13" t="s">
        <v>34</v>
      </c>
      <c r="C24" s="20">
        <v>202708</v>
      </c>
      <c r="D24" s="15">
        <f t="shared" si="1"/>
        <v>202708</v>
      </c>
      <c r="E24" s="20">
        <v>50677</v>
      </c>
      <c r="F24" s="17">
        <f t="shared" si="2"/>
        <v>50677</v>
      </c>
      <c r="G24" s="23">
        <f t="shared" si="0"/>
        <v>253385</v>
      </c>
      <c r="H24" s="24">
        <f t="shared" si="3"/>
        <v>253385</v>
      </c>
    </row>
    <row r="25" spans="1:8" ht="11.25" customHeight="1" x14ac:dyDescent="0.2">
      <c r="A25" s="12" t="s">
        <v>35</v>
      </c>
      <c r="B25" s="13" t="s">
        <v>36</v>
      </c>
      <c r="C25" s="20">
        <v>269632</v>
      </c>
      <c r="D25" s="15">
        <f t="shared" si="1"/>
        <v>269632</v>
      </c>
      <c r="E25" s="20">
        <v>67408</v>
      </c>
      <c r="F25" s="17">
        <f t="shared" si="2"/>
        <v>67408</v>
      </c>
      <c r="G25" s="23">
        <f t="shared" si="0"/>
        <v>337040</v>
      </c>
      <c r="H25" s="24">
        <f t="shared" si="3"/>
        <v>337040</v>
      </c>
    </row>
    <row r="26" spans="1:8" ht="11.25" customHeight="1" x14ac:dyDescent="0.2">
      <c r="A26" s="12" t="s">
        <v>37</v>
      </c>
      <c r="B26" s="13" t="s">
        <v>38</v>
      </c>
      <c r="C26" s="20">
        <v>161540</v>
      </c>
      <c r="D26" s="15">
        <f t="shared" si="1"/>
        <v>161540</v>
      </c>
      <c r="E26" s="20">
        <v>40385</v>
      </c>
      <c r="F26" s="17">
        <f t="shared" si="2"/>
        <v>40385</v>
      </c>
      <c r="G26" s="23">
        <f t="shared" si="0"/>
        <v>201925</v>
      </c>
      <c r="H26" s="24">
        <f t="shared" si="3"/>
        <v>201925</v>
      </c>
    </row>
    <row r="27" spans="1:8" ht="11.25" customHeight="1" x14ac:dyDescent="0.2">
      <c r="A27" s="12" t="s">
        <v>39</v>
      </c>
      <c r="B27" s="13" t="s">
        <v>40</v>
      </c>
      <c r="C27" s="20">
        <v>11536</v>
      </c>
      <c r="D27" s="15">
        <f t="shared" si="1"/>
        <v>11536</v>
      </c>
      <c r="E27" s="20">
        <v>2884</v>
      </c>
      <c r="F27" s="17">
        <f t="shared" si="2"/>
        <v>2884</v>
      </c>
      <c r="G27" s="23">
        <f t="shared" si="0"/>
        <v>14420</v>
      </c>
      <c r="H27" s="24">
        <f t="shared" si="3"/>
        <v>14420</v>
      </c>
    </row>
    <row r="28" spans="1:8" ht="11.25" customHeight="1" x14ac:dyDescent="0.2">
      <c r="A28" s="12" t="s">
        <v>41</v>
      </c>
      <c r="B28" s="13" t="s">
        <v>42</v>
      </c>
      <c r="C28" s="20">
        <v>104400</v>
      </c>
      <c r="D28" s="15">
        <f t="shared" si="1"/>
        <v>104400</v>
      </c>
      <c r="E28" s="20">
        <v>26100</v>
      </c>
      <c r="F28" s="17">
        <f t="shared" si="2"/>
        <v>26100</v>
      </c>
      <c r="G28" s="23">
        <f t="shared" si="0"/>
        <v>130500</v>
      </c>
      <c r="H28" s="24">
        <f t="shared" si="3"/>
        <v>130500</v>
      </c>
    </row>
    <row r="29" spans="1:8" ht="11.25" customHeight="1" x14ac:dyDescent="0.2">
      <c r="A29" s="12" t="s">
        <v>43</v>
      </c>
      <c r="B29" s="13" t="s">
        <v>44</v>
      </c>
      <c r="C29" s="20">
        <v>57736</v>
      </c>
      <c r="D29" s="15">
        <f t="shared" si="1"/>
        <v>57736</v>
      </c>
      <c r="E29" s="20">
        <v>14434</v>
      </c>
      <c r="F29" s="17">
        <f t="shared" si="2"/>
        <v>14434</v>
      </c>
      <c r="G29" s="23">
        <f t="shared" si="0"/>
        <v>72170</v>
      </c>
      <c r="H29" s="24">
        <f t="shared" si="3"/>
        <v>72170</v>
      </c>
    </row>
    <row r="30" spans="1:8" ht="11.25" customHeight="1" x14ac:dyDescent="0.2">
      <c r="A30" s="12" t="s">
        <v>45</v>
      </c>
      <c r="B30" s="13" t="s">
        <v>46</v>
      </c>
      <c r="C30" s="20">
        <v>298988</v>
      </c>
      <c r="D30" s="15">
        <f t="shared" si="1"/>
        <v>298988</v>
      </c>
      <c r="E30" s="20">
        <v>74747</v>
      </c>
      <c r="F30" s="17">
        <f t="shared" si="2"/>
        <v>74747</v>
      </c>
      <c r="G30" s="23">
        <f t="shared" si="0"/>
        <v>373735</v>
      </c>
      <c r="H30" s="24">
        <f t="shared" si="3"/>
        <v>373735</v>
      </c>
    </row>
    <row r="31" spans="1:8" ht="11.25" customHeight="1" x14ac:dyDescent="0.2">
      <c r="A31" s="12" t="s">
        <v>47</v>
      </c>
      <c r="B31" s="13" t="s">
        <v>48</v>
      </c>
      <c r="C31" s="20">
        <v>81864</v>
      </c>
      <c r="D31" s="15">
        <f t="shared" si="1"/>
        <v>81864</v>
      </c>
      <c r="E31" s="20">
        <v>20466</v>
      </c>
      <c r="F31" s="17">
        <f t="shared" si="2"/>
        <v>20466</v>
      </c>
      <c r="G31" s="23">
        <f t="shared" si="0"/>
        <v>102330</v>
      </c>
      <c r="H31" s="24">
        <f t="shared" si="3"/>
        <v>102330</v>
      </c>
    </row>
    <row r="32" spans="1:8" ht="11.25" customHeight="1" x14ac:dyDescent="0.2">
      <c r="A32" s="12" t="s">
        <v>49</v>
      </c>
      <c r="B32" s="13" t="s">
        <v>50</v>
      </c>
      <c r="C32" s="20">
        <v>68840</v>
      </c>
      <c r="D32" s="15">
        <f t="shared" si="1"/>
        <v>68840</v>
      </c>
      <c r="E32" s="20">
        <v>17210</v>
      </c>
      <c r="F32" s="17">
        <f t="shared" si="2"/>
        <v>17210</v>
      </c>
      <c r="G32" s="23">
        <f t="shared" si="0"/>
        <v>86050</v>
      </c>
      <c r="H32" s="24">
        <f t="shared" si="3"/>
        <v>86050</v>
      </c>
    </row>
    <row r="33" spans="1:8" ht="11.25" customHeight="1" x14ac:dyDescent="0.2">
      <c r="A33" s="12" t="s">
        <v>51</v>
      </c>
      <c r="B33" s="13" t="s">
        <v>52</v>
      </c>
      <c r="C33" s="20">
        <v>40464</v>
      </c>
      <c r="D33" s="15">
        <f t="shared" si="1"/>
        <v>40464</v>
      </c>
      <c r="E33" s="20">
        <v>10116</v>
      </c>
      <c r="F33" s="17">
        <f t="shared" si="2"/>
        <v>10116</v>
      </c>
      <c r="G33" s="23">
        <f t="shared" si="0"/>
        <v>50580</v>
      </c>
      <c r="H33" s="24">
        <f t="shared" si="3"/>
        <v>50580</v>
      </c>
    </row>
    <row r="34" spans="1:8" ht="11.25" customHeight="1" x14ac:dyDescent="0.2">
      <c r="A34" s="12" t="s">
        <v>53</v>
      </c>
      <c r="B34" s="13" t="s">
        <v>54</v>
      </c>
      <c r="C34" s="20">
        <v>23156</v>
      </c>
      <c r="D34" s="15">
        <f t="shared" si="1"/>
        <v>23156</v>
      </c>
      <c r="E34" s="20">
        <v>5789</v>
      </c>
      <c r="F34" s="17">
        <f t="shared" si="2"/>
        <v>5789</v>
      </c>
      <c r="G34" s="23">
        <f t="shared" si="0"/>
        <v>28945</v>
      </c>
      <c r="H34" s="24">
        <f t="shared" si="3"/>
        <v>28945</v>
      </c>
    </row>
    <row r="35" spans="1:8" ht="11.25" customHeight="1" x14ac:dyDescent="0.2">
      <c r="A35" s="12" t="s">
        <v>55</v>
      </c>
      <c r="B35" s="13" t="s">
        <v>56</v>
      </c>
      <c r="C35" s="20">
        <v>288472</v>
      </c>
      <c r="D35" s="15">
        <f t="shared" si="1"/>
        <v>288472</v>
      </c>
      <c r="E35" s="20">
        <v>72118</v>
      </c>
      <c r="F35" s="17">
        <f t="shared" si="2"/>
        <v>72118</v>
      </c>
      <c r="G35" s="23">
        <f t="shared" si="0"/>
        <v>360590</v>
      </c>
      <c r="H35" s="24">
        <f t="shared" si="3"/>
        <v>360590</v>
      </c>
    </row>
    <row r="36" spans="1:8" ht="11.25" customHeight="1" x14ac:dyDescent="0.2">
      <c r="A36" s="12" t="s">
        <v>57</v>
      </c>
      <c r="B36" s="13" t="s">
        <v>58</v>
      </c>
      <c r="C36" s="20">
        <v>171564</v>
      </c>
      <c r="D36" s="15">
        <f t="shared" si="1"/>
        <v>171564</v>
      </c>
      <c r="E36" s="20">
        <v>42891</v>
      </c>
      <c r="F36" s="17">
        <f t="shared" si="2"/>
        <v>42891</v>
      </c>
      <c r="G36" s="23">
        <f t="shared" si="0"/>
        <v>214455</v>
      </c>
      <c r="H36" s="24">
        <f t="shared" si="3"/>
        <v>214455</v>
      </c>
    </row>
    <row r="37" spans="1:8" ht="11.25" customHeight="1" x14ac:dyDescent="0.2">
      <c r="A37" s="12" t="s">
        <v>59</v>
      </c>
      <c r="B37" s="13" t="s">
        <v>60</v>
      </c>
      <c r="C37" s="20">
        <v>191856</v>
      </c>
      <c r="D37" s="15">
        <f t="shared" si="1"/>
        <v>191856</v>
      </c>
      <c r="E37" s="20">
        <v>47964</v>
      </c>
      <c r="F37" s="17">
        <f t="shared" si="2"/>
        <v>47964</v>
      </c>
      <c r="G37" s="23">
        <f t="shared" si="0"/>
        <v>239820</v>
      </c>
      <c r="H37" s="24">
        <f t="shared" si="3"/>
        <v>239820</v>
      </c>
    </row>
    <row r="38" spans="1:8" ht="11.25" customHeight="1" x14ac:dyDescent="0.2">
      <c r="A38" s="12" t="s">
        <v>61</v>
      </c>
      <c r="B38" s="13" t="s">
        <v>62</v>
      </c>
      <c r="C38" s="20">
        <v>908136</v>
      </c>
      <c r="D38" s="15">
        <f t="shared" si="1"/>
        <v>908136</v>
      </c>
      <c r="E38" s="20">
        <v>227034</v>
      </c>
      <c r="F38" s="17">
        <f t="shared" si="2"/>
        <v>227034</v>
      </c>
      <c r="G38" s="23">
        <f t="shared" si="0"/>
        <v>1135170</v>
      </c>
      <c r="H38" s="24">
        <f t="shared" si="3"/>
        <v>1135170</v>
      </c>
    </row>
    <row r="39" spans="1:8" ht="11.25" customHeight="1" x14ac:dyDescent="0.2">
      <c r="A39" s="12" t="s">
        <v>63</v>
      </c>
      <c r="B39" s="13" t="s">
        <v>64</v>
      </c>
      <c r="C39" s="20">
        <v>30156</v>
      </c>
      <c r="D39" s="15">
        <f t="shared" si="1"/>
        <v>30156</v>
      </c>
      <c r="E39" s="20">
        <v>7539</v>
      </c>
      <c r="F39" s="17">
        <f t="shared" si="2"/>
        <v>7539</v>
      </c>
      <c r="G39" s="23">
        <f t="shared" si="0"/>
        <v>37695</v>
      </c>
      <c r="H39" s="24">
        <f t="shared" si="3"/>
        <v>37695</v>
      </c>
    </row>
    <row r="40" spans="1:8" ht="11.25" customHeight="1" x14ac:dyDescent="0.2">
      <c r="A40" s="12" t="s">
        <v>65</v>
      </c>
      <c r="B40" s="13" t="s">
        <v>66</v>
      </c>
      <c r="C40" s="20">
        <v>43472</v>
      </c>
      <c r="D40" s="15">
        <f t="shared" si="1"/>
        <v>43472</v>
      </c>
      <c r="E40" s="20">
        <v>10868</v>
      </c>
      <c r="F40" s="17">
        <f t="shared" si="2"/>
        <v>10868</v>
      </c>
      <c r="G40" s="23">
        <f t="shared" si="0"/>
        <v>54340</v>
      </c>
      <c r="H40" s="24">
        <f t="shared" si="3"/>
        <v>54340</v>
      </c>
    </row>
    <row r="41" spans="1:8" ht="11.25" customHeight="1" x14ac:dyDescent="0.2">
      <c r="A41" s="12" t="s">
        <v>67</v>
      </c>
      <c r="B41" s="13" t="s">
        <v>68</v>
      </c>
      <c r="C41" s="20">
        <v>359600</v>
      </c>
      <c r="D41" s="15">
        <f t="shared" si="1"/>
        <v>359600</v>
      </c>
      <c r="E41" s="20">
        <v>89900</v>
      </c>
      <c r="F41" s="17">
        <f t="shared" si="2"/>
        <v>89900</v>
      </c>
      <c r="G41" s="23">
        <f t="shared" si="0"/>
        <v>449500</v>
      </c>
      <c r="H41" s="24">
        <f t="shared" si="3"/>
        <v>449500</v>
      </c>
    </row>
    <row r="42" spans="1:8" ht="11.25" customHeight="1" x14ac:dyDescent="0.2">
      <c r="A42" s="12" t="s">
        <v>69</v>
      </c>
      <c r="B42" s="13" t="s">
        <v>70</v>
      </c>
      <c r="C42" s="20">
        <v>64860</v>
      </c>
      <c r="D42" s="15">
        <f t="shared" si="1"/>
        <v>64860</v>
      </c>
      <c r="E42" s="20">
        <v>16215</v>
      </c>
      <c r="F42" s="17">
        <f t="shared" si="2"/>
        <v>16215</v>
      </c>
      <c r="G42" s="23">
        <f t="shared" si="0"/>
        <v>81075</v>
      </c>
      <c r="H42" s="24">
        <f t="shared" si="3"/>
        <v>81075</v>
      </c>
    </row>
    <row r="43" spans="1:8" ht="11.25" customHeight="1" x14ac:dyDescent="0.2">
      <c r="A43" s="12" t="s">
        <v>71</v>
      </c>
      <c r="B43" s="13" t="s">
        <v>72</v>
      </c>
      <c r="C43" s="20">
        <v>132964</v>
      </c>
      <c r="D43" s="15">
        <f t="shared" si="1"/>
        <v>132964</v>
      </c>
      <c r="E43" s="20">
        <v>33241</v>
      </c>
      <c r="F43" s="17">
        <f t="shared" si="2"/>
        <v>33241</v>
      </c>
      <c r="G43" s="23">
        <f t="shared" si="0"/>
        <v>166205</v>
      </c>
      <c r="H43" s="24">
        <f t="shared" si="3"/>
        <v>166205</v>
      </c>
    </row>
    <row r="44" spans="1:8" ht="11.25" customHeight="1" x14ac:dyDescent="0.2">
      <c r="A44" s="12" t="s">
        <v>73</v>
      </c>
      <c r="B44" s="13" t="s">
        <v>74</v>
      </c>
      <c r="C44" s="20">
        <v>583280</v>
      </c>
      <c r="D44" s="15">
        <f t="shared" si="1"/>
        <v>583280</v>
      </c>
      <c r="E44" s="20">
        <v>145820</v>
      </c>
      <c r="F44" s="17">
        <f t="shared" si="2"/>
        <v>145820</v>
      </c>
      <c r="G44" s="23">
        <f t="shared" si="0"/>
        <v>729100</v>
      </c>
      <c r="H44" s="24">
        <f t="shared" si="3"/>
        <v>729100</v>
      </c>
    </row>
    <row r="45" spans="1:8" ht="11.25" customHeight="1" x14ac:dyDescent="0.2">
      <c r="A45" s="12" t="s">
        <v>75</v>
      </c>
      <c r="B45" s="13" t="s">
        <v>76</v>
      </c>
      <c r="C45" s="20">
        <v>190936</v>
      </c>
      <c r="D45" s="15">
        <f t="shared" si="1"/>
        <v>190936</v>
      </c>
      <c r="E45" s="20">
        <v>47734</v>
      </c>
      <c r="F45" s="17">
        <f t="shared" si="2"/>
        <v>47734</v>
      </c>
      <c r="G45" s="23">
        <f t="shared" si="0"/>
        <v>238670</v>
      </c>
      <c r="H45" s="24">
        <f t="shared" si="3"/>
        <v>238670</v>
      </c>
    </row>
    <row r="46" spans="1:8" ht="11.25" customHeight="1" x14ac:dyDescent="0.2">
      <c r="A46" s="12" t="s">
        <v>77</v>
      </c>
      <c r="B46" s="13" t="s">
        <v>78</v>
      </c>
      <c r="C46" s="20">
        <v>785136</v>
      </c>
      <c r="D46" s="15">
        <f t="shared" si="1"/>
        <v>785136</v>
      </c>
      <c r="E46" s="20">
        <v>196284</v>
      </c>
      <c r="F46" s="17">
        <f t="shared" si="2"/>
        <v>196284</v>
      </c>
      <c r="G46" s="23">
        <f t="shared" si="0"/>
        <v>981420</v>
      </c>
      <c r="H46" s="24">
        <f t="shared" si="3"/>
        <v>981420</v>
      </c>
    </row>
    <row r="47" spans="1:8" ht="11.25" customHeight="1" x14ac:dyDescent="0.2">
      <c r="A47" s="12" t="s">
        <v>79</v>
      </c>
      <c r="B47" s="13" t="s">
        <v>80</v>
      </c>
      <c r="C47" s="20">
        <v>119568</v>
      </c>
      <c r="D47" s="15">
        <f t="shared" si="1"/>
        <v>119568</v>
      </c>
      <c r="E47" s="20">
        <v>29892</v>
      </c>
      <c r="F47" s="17">
        <f t="shared" si="2"/>
        <v>29892</v>
      </c>
      <c r="G47" s="23">
        <f t="shared" si="0"/>
        <v>149460</v>
      </c>
      <c r="H47" s="24">
        <f t="shared" si="3"/>
        <v>149460</v>
      </c>
    </row>
    <row r="48" spans="1:8" ht="11.25" customHeight="1" x14ac:dyDescent="0.2">
      <c r="A48" s="12" t="s">
        <v>81</v>
      </c>
      <c r="B48" s="13" t="s">
        <v>82</v>
      </c>
      <c r="C48" s="20">
        <v>444232</v>
      </c>
      <c r="D48" s="15">
        <f t="shared" si="1"/>
        <v>444232</v>
      </c>
      <c r="E48" s="20">
        <v>111058</v>
      </c>
      <c r="F48" s="17">
        <f t="shared" si="2"/>
        <v>111058</v>
      </c>
      <c r="G48" s="23">
        <f t="shared" si="0"/>
        <v>555290</v>
      </c>
      <c r="H48" s="24">
        <f t="shared" si="3"/>
        <v>555290</v>
      </c>
    </row>
    <row r="49" spans="1:10" ht="11.25" customHeight="1" x14ac:dyDescent="0.2">
      <c r="A49" s="12" t="s">
        <v>83</v>
      </c>
      <c r="B49" s="13" t="s">
        <v>84</v>
      </c>
      <c r="C49" s="20">
        <v>24240</v>
      </c>
      <c r="D49" s="15">
        <f t="shared" si="1"/>
        <v>24240</v>
      </c>
      <c r="E49" s="20">
        <v>6060</v>
      </c>
      <c r="F49" s="17">
        <f t="shared" si="2"/>
        <v>6060</v>
      </c>
      <c r="G49" s="23">
        <f t="shared" si="0"/>
        <v>30300</v>
      </c>
      <c r="H49" s="24">
        <f t="shared" si="3"/>
        <v>30300</v>
      </c>
    </row>
    <row r="50" spans="1:10" ht="11.25" customHeight="1" x14ac:dyDescent="0.2">
      <c r="A50" s="12" t="s">
        <v>85</v>
      </c>
      <c r="B50" s="13" t="s">
        <v>86</v>
      </c>
      <c r="C50" s="20">
        <v>19836</v>
      </c>
      <c r="D50" s="15">
        <f t="shared" si="1"/>
        <v>19836</v>
      </c>
      <c r="E50" s="20">
        <v>4959</v>
      </c>
      <c r="F50" s="17">
        <f t="shared" si="2"/>
        <v>4959</v>
      </c>
      <c r="G50" s="23">
        <f t="shared" si="0"/>
        <v>24795</v>
      </c>
      <c r="H50" s="24">
        <f t="shared" si="3"/>
        <v>24795</v>
      </c>
    </row>
    <row r="51" spans="1:10" ht="11.25" customHeight="1" x14ac:dyDescent="0.2">
      <c r="A51" s="12" t="s">
        <v>87</v>
      </c>
      <c r="B51" s="13" t="s">
        <v>88</v>
      </c>
      <c r="C51" s="20">
        <v>113540</v>
      </c>
      <c r="D51" s="15">
        <f t="shared" si="1"/>
        <v>113540</v>
      </c>
      <c r="E51" s="20">
        <v>28385</v>
      </c>
      <c r="F51" s="17">
        <f t="shared" si="2"/>
        <v>28385</v>
      </c>
      <c r="G51" s="23">
        <f t="shared" si="0"/>
        <v>141925</v>
      </c>
      <c r="H51" s="24">
        <f t="shared" si="3"/>
        <v>141925</v>
      </c>
    </row>
    <row r="52" spans="1:10" ht="11.25" customHeight="1" x14ac:dyDescent="0.2">
      <c r="A52" s="12" t="s">
        <v>89</v>
      </c>
      <c r="B52" s="13" t="s">
        <v>90</v>
      </c>
      <c r="C52" s="20">
        <v>56080</v>
      </c>
      <c r="D52" s="15">
        <f t="shared" si="1"/>
        <v>56080</v>
      </c>
      <c r="E52" s="20">
        <v>14020</v>
      </c>
      <c r="F52" s="17">
        <f t="shared" si="2"/>
        <v>14020</v>
      </c>
      <c r="G52" s="23">
        <f t="shared" si="0"/>
        <v>70100</v>
      </c>
      <c r="H52" s="24">
        <f t="shared" si="3"/>
        <v>70100</v>
      </c>
    </row>
    <row r="53" spans="1:10" ht="11.25" customHeight="1" x14ac:dyDescent="0.2">
      <c r="A53" s="12" t="s">
        <v>91</v>
      </c>
      <c r="B53" s="13" t="s">
        <v>92</v>
      </c>
      <c r="C53" s="20">
        <v>1212144</v>
      </c>
      <c r="D53" s="15">
        <f t="shared" si="1"/>
        <v>1212144</v>
      </c>
      <c r="E53" s="20">
        <v>303036</v>
      </c>
      <c r="F53" s="17">
        <f t="shared" si="2"/>
        <v>303036</v>
      </c>
      <c r="G53" s="23">
        <f t="shared" si="0"/>
        <v>1515180</v>
      </c>
      <c r="H53" s="24">
        <f t="shared" si="3"/>
        <v>1515180</v>
      </c>
    </row>
    <row r="54" spans="1:10" ht="11.25" customHeight="1" x14ac:dyDescent="0.2">
      <c r="A54" s="12" t="s">
        <v>93</v>
      </c>
      <c r="B54" s="13" t="s">
        <v>94</v>
      </c>
      <c r="C54" s="20">
        <v>198044</v>
      </c>
      <c r="D54" s="15">
        <f t="shared" si="1"/>
        <v>198044</v>
      </c>
      <c r="E54" s="20">
        <v>49511</v>
      </c>
      <c r="F54" s="17">
        <f t="shared" si="2"/>
        <v>49511</v>
      </c>
      <c r="G54" s="23">
        <f t="shared" si="0"/>
        <v>247555</v>
      </c>
      <c r="H54" s="24">
        <f t="shared" si="3"/>
        <v>247555</v>
      </c>
    </row>
    <row r="55" spans="1:10" ht="11.25" customHeight="1" x14ac:dyDescent="0.2">
      <c r="A55" s="12" t="s">
        <v>95</v>
      </c>
      <c r="B55" s="13" t="s">
        <v>96</v>
      </c>
      <c r="C55" s="20">
        <v>274492</v>
      </c>
      <c r="D55" s="15">
        <f t="shared" si="1"/>
        <v>274492</v>
      </c>
      <c r="E55" s="20">
        <v>68623</v>
      </c>
      <c r="F55" s="17">
        <f t="shared" si="2"/>
        <v>68623</v>
      </c>
      <c r="G55" s="23">
        <f t="shared" si="0"/>
        <v>343115</v>
      </c>
      <c r="H55" s="24">
        <f t="shared" si="3"/>
        <v>343115</v>
      </c>
    </row>
    <row r="56" spans="1:10" ht="11.25" customHeight="1" x14ac:dyDescent="0.2">
      <c r="A56" s="12" t="s">
        <v>97</v>
      </c>
      <c r="B56" s="13" t="s">
        <v>98</v>
      </c>
      <c r="C56" s="20">
        <v>108044</v>
      </c>
      <c r="D56" s="15">
        <f t="shared" si="1"/>
        <v>108044</v>
      </c>
      <c r="E56" s="20">
        <v>27011</v>
      </c>
      <c r="F56" s="17">
        <f t="shared" si="2"/>
        <v>27011</v>
      </c>
      <c r="G56" s="23">
        <f t="shared" si="0"/>
        <v>135055</v>
      </c>
      <c r="H56" s="24">
        <f t="shared" si="3"/>
        <v>135055</v>
      </c>
    </row>
    <row r="57" spans="1:10" ht="11.25" customHeight="1" x14ac:dyDescent="0.2">
      <c r="A57" s="12" t="s">
        <v>99</v>
      </c>
      <c r="B57" s="13" t="s">
        <v>100</v>
      </c>
      <c r="C57" s="20">
        <v>160208</v>
      </c>
      <c r="D57" s="15">
        <f t="shared" si="1"/>
        <v>160208</v>
      </c>
      <c r="E57" s="20">
        <v>40052</v>
      </c>
      <c r="F57" s="17">
        <f t="shared" si="2"/>
        <v>40052</v>
      </c>
      <c r="G57" s="23">
        <f t="shared" si="0"/>
        <v>200260</v>
      </c>
      <c r="H57" s="24">
        <f t="shared" si="3"/>
        <v>200260</v>
      </c>
    </row>
    <row r="58" spans="1:10" ht="11.25" customHeight="1" x14ac:dyDescent="0.2">
      <c r="A58" s="12" t="s">
        <v>101</v>
      </c>
      <c r="B58" s="13" t="s">
        <v>102</v>
      </c>
      <c r="C58" s="20">
        <v>81792</v>
      </c>
      <c r="D58" s="15">
        <f t="shared" si="1"/>
        <v>81792</v>
      </c>
      <c r="E58" s="20">
        <v>20448</v>
      </c>
      <c r="F58" s="17">
        <f t="shared" si="2"/>
        <v>20448</v>
      </c>
      <c r="G58" s="23">
        <f t="shared" si="0"/>
        <v>102240</v>
      </c>
      <c r="H58" s="24">
        <f t="shared" si="3"/>
        <v>102240</v>
      </c>
    </row>
    <row r="59" spans="1:10" ht="11.25" customHeight="1" x14ac:dyDescent="0.2">
      <c r="A59" s="25" t="s">
        <v>103</v>
      </c>
      <c r="B59" s="26" t="s">
        <v>104</v>
      </c>
      <c r="C59" s="27">
        <v>132384</v>
      </c>
      <c r="D59" s="28">
        <f t="shared" si="1"/>
        <v>132384</v>
      </c>
      <c r="E59" s="27">
        <v>33096</v>
      </c>
      <c r="F59" s="29">
        <f t="shared" si="2"/>
        <v>33096</v>
      </c>
      <c r="G59" s="31">
        <f t="shared" si="0"/>
        <v>165480</v>
      </c>
      <c r="H59" s="32">
        <f t="shared" si="3"/>
        <v>165480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5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7" t="s">
        <v>4</v>
      </c>
      <c r="D62" s="88"/>
      <c r="E62" s="89" t="s">
        <v>5</v>
      </c>
      <c r="F62" s="90"/>
      <c r="G62" s="91" t="s">
        <v>6</v>
      </c>
      <c r="H62" s="92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7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13704</v>
      </c>
      <c r="D64" s="46">
        <f t="shared" ref="D64:D116" si="4">SUM(C64:C64)</f>
        <v>13704</v>
      </c>
      <c r="E64" s="45">
        <v>3426</v>
      </c>
      <c r="F64" s="22">
        <f>E64</f>
        <v>3426</v>
      </c>
      <c r="G64" s="23">
        <f t="shared" ref="G64:G116" si="5">C64+E64</f>
        <v>17130</v>
      </c>
      <c r="H64" s="23">
        <f t="shared" ref="H64:H116" si="6">SUM(G64:G64)</f>
        <v>17130</v>
      </c>
    </row>
    <row r="65" spans="1:8" ht="11.25" customHeight="1" x14ac:dyDescent="0.2">
      <c r="A65" s="44">
        <v>49</v>
      </c>
      <c r="B65" s="13" t="s">
        <v>107</v>
      </c>
      <c r="C65" s="20">
        <v>194804</v>
      </c>
      <c r="D65" s="46">
        <f t="shared" si="4"/>
        <v>194804</v>
      </c>
      <c r="E65" s="20">
        <v>48701</v>
      </c>
      <c r="F65" s="22">
        <f t="shared" ref="F65:F116" si="7">E65</f>
        <v>48701</v>
      </c>
      <c r="G65" s="23">
        <f t="shared" si="5"/>
        <v>243505</v>
      </c>
      <c r="H65" s="24">
        <f t="shared" si="6"/>
        <v>243505</v>
      </c>
    </row>
    <row r="66" spans="1:8" ht="11.25" customHeight="1" x14ac:dyDescent="0.2">
      <c r="A66" s="44">
        <v>50</v>
      </c>
      <c r="B66" s="13" t="s">
        <v>108</v>
      </c>
      <c r="C66" s="20">
        <v>85956</v>
      </c>
      <c r="D66" s="46">
        <f t="shared" si="4"/>
        <v>85956</v>
      </c>
      <c r="E66" s="20">
        <v>21489</v>
      </c>
      <c r="F66" s="22">
        <f t="shared" si="7"/>
        <v>21489</v>
      </c>
      <c r="G66" s="23">
        <f t="shared" si="5"/>
        <v>107445</v>
      </c>
      <c r="H66" s="24">
        <f t="shared" si="6"/>
        <v>107445</v>
      </c>
    </row>
    <row r="67" spans="1:8" ht="11.25" customHeight="1" x14ac:dyDescent="0.2">
      <c r="A67" s="44">
        <v>51</v>
      </c>
      <c r="B67" s="13" t="s">
        <v>109</v>
      </c>
      <c r="C67" s="20">
        <v>360808</v>
      </c>
      <c r="D67" s="46">
        <f t="shared" si="4"/>
        <v>360808</v>
      </c>
      <c r="E67" s="20">
        <v>90202</v>
      </c>
      <c r="F67" s="22">
        <f t="shared" si="7"/>
        <v>90202</v>
      </c>
      <c r="G67" s="23">
        <f t="shared" si="5"/>
        <v>451010</v>
      </c>
      <c r="H67" s="24">
        <f t="shared" si="6"/>
        <v>451010</v>
      </c>
    </row>
    <row r="68" spans="1:8" ht="11.25" customHeight="1" x14ac:dyDescent="0.2">
      <c r="A68" s="44">
        <v>52</v>
      </c>
      <c r="B68" s="13" t="s">
        <v>110</v>
      </c>
      <c r="C68" s="20">
        <v>27920</v>
      </c>
      <c r="D68" s="46">
        <f t="shared" si="4"/>
        <v>27920</v>
      </c>
      <c r="E68" s="20">
        <v>6980</v>
      </c>
      <c r="F68" s="22">
        <f t="shared" si="7"/>
        <v>6980</v>
      </c>
      <c r="G68" s="23">
        <f t="shared" si="5"/>
        <v>34900</v>
      </c>
      <c r="H68" s="24">
        <f t="shared" si="6"/>
        <v>34900</v>
      </c>
    </row>
    <row r="69" spans="1:8" ht="11.25" customHeight="1" x14ac:dyDescent="0.2">
      <c r="A69" s="44">
        <v>53</v>
      </c>
      <c r="B69" s="13" t="s">
        <v>111</v>
      </c>
      <c r="C69" s="20">
        <v>125848</v>
      </c>
      <c r="D69" s="46">
        <f t="shared" si="4"/>
        <v>125848</v>
      </c>
      <c r="E69" s="20">
        <v>31462</v>
      </c>
      <c r="F69" s="22">
        <f t="shared" si="7"/>
        <v>31462</v>
      </c>
      <c r="G69" s="23">
        <f t="shared" si="5"/>
        <v>157310</v>
      </c>
      <c r="H69" s="24">
        <f t="shared" si="6"/>
        <v>157310</v>
      </c>
    </row>
    <row r="70" spans="1:8" ht="11.25" customHeight="1" x14ac:dyDescent="0.2">
      <c r="A70" s="44">
        <v>54</v>
      </c>
      <c r="B70" s="13" t="s">
        <v>112</v>
      </c>
      <c r="C70" s="20">
        <v>193868</v>
      </c>
      <c r="D70" s="46">
        <f t="shared" si="4"/>
        <v>193868</v>
      </c>
      <c r="E70" s="20">
        <v>48467</v>
      </c>
      <c r="F70" s="22">
        <f t="shared" si="7"/>
        <v>48467</v>
      </c>
      <c r="G70" s="23">
        <f t="shared" si="5"/>
        <v>242335</v>
      </c>
      <c r="H70" s="24">
        <f t="shared" si="6"/>
        <v>242335</v>
      </c>
    </row>
    <row r="71" spans="1:8" ht="11.25" customHeight="1" x14ac:dyDescent="0.2">
      <c r="A71" s="44">
        <v>55</v>
      </c>
      <c r="B71" s="13" t="s">
        <v>113</v>
      </c>
      <c r="C71" s="20">
        <v>124584</v>
      </c>
      <c r="D71" s="46">
        <f t="shared" si="4"/>
        <v>124584</v>
      </c>
      <c r="E71" s="20">
        <v>31146</v>
      </c>
      <c r="F71" s="22">
        <f t="shared" si="7"/>
        <v>31146</v>
      </c>
      <c r="G71" s="23">
        <f t="shared" si="5"/>
        <v>155730</v>
      </c>
      <c r="H71" s="24">
        <f t="shared" si="6"/>
        <v>155730</v>
      </c>
    </row>
    <row r="72" spans="1:8" ht="11.25" customHeight="1" x14ac:dyDescent="0.2">
      <c r="A72" s="44">
        <v>56</v>
      </c>
      <c r="B72" s="13" t="s">
        <v>114</v>
      </c>
      <c r="C72" s="20">
        <v>67788</v>
      </c>
      <c r="D72" s="46">
        <f t="shared" si="4"/>
        <v>67788</v>
      </c>
      <c r="E72" s="20">
        <v>16947</v>
      </c>
      <c r="F72" s="22">
        <f t="shared" si="7"/>
        <v>16947</v>
      </c>
      <c r="G72" s="23">
        <f t="shared" si="5"/>
        <v>84735</v>
      </c>
      <c r="H72" s="24">
        <f t="shared" si="6"/>
        <v>84735</v>
      </c>
    </row>
    <row r="73" spans="1:8" ht="11.25" customHeight="1" x14ac:dyDescent="0.2">
      <c r="A73" s="44">
        <v>57</v>
      </c>
      <c r="B73" s="13" t="s">
        <v>115</v>
      </c>
      <c r="C73" s="20">
        <v>43364</v>
      </c>
      <c r="D73" s="46">
        <f t="shared" si="4"/>
        <v>43364</v>
      </c>
      <c r="E73" s="20">
        <v>10841</v>
      </c>
      <c r="F73" s="22">
        <f t="shared" si="7"/>
        <v>10841</v>
      </c>
      <c r="G73" s="23">
        <f t="shared" si="5"/>
        <v>54205</v>
      </c>
      <c r="H73" s="24">
        <f t="shared" si="6"/>
        <v>54205</v>
      </c>
    </row>
    <row r="74" spans="1:8" ht="11.25" customHeight="1" x14ac:dyDescent="0.2">
      <c r="A74" s="44">
        <v>58</v>
      </c>
      <c r="B74" s="13" t="s">
        <v>116</v>
      </c>
      <c r="C74" s="20">
        <v>70384</v>
      </c>
      <c r="D74" s="46">
        <f t="shared" si="4"/>
        <v>70384</v>
      </c>
      <c r="E74" s="20">
        <v>17596</v>
      </c>
      <c r="F74" s="22">
        <f t="shared" si="7"/>
        <v>17596</v>
      </c>
      <c r="G74" s="23">
        <f t="shared" si="5"/>
        <v>87980</v>
      </c>
      <c r="H74" s="24">
        <f t="shared" si="6"/>
        <v>87980</v>
      </c>
    </row>
    <row r="75" spans="1:8" ht="11.25" customHeight="1" x14ac:dyDescent="0.2">
      <c r="A75" s="44">
        <v>59</v>
      </c>
      <c r="B75" s="13" t="s">
        <v>117</v>
      </c>
      <c r="C75" s="20">
        <v>102208</v>
      </c>
      <c r="D75" s="46">
        <f t="shared" si="4"/>
        <v>102208</v>
      </c>
      <c r="E75" s="20">
        <v>25552</v>
      </c>
      <c r="F75" s="22">
        <f t="shared" si="7"/>
        <v>25552</v>
      </c>
      <c r="G75" s="23">
        <f t="shared" si="5"/>
        <v>127760</v>
      </c>
      <c r="H75" s="24">
        <f t="shared" si="6"/>
        <v>127760</v>
      </c>
    </row>
    <row r="76" spans="1:8" ht="11.25" customHeight="1" x14ac:dyDescent="0.2">
      <c r="A76" s="44">
        <v>60</v>
      </c>
      <c r="B76" s="13" t="s">
        <v>118</v>
      </c>
      <c r="C76" s="20">
        <v>1659324</v>
      </c>
      <c r="D76" s="46">
        <f t="shared" si="4"/>
        <v>1659324</v>
      </c>
      <c r="E76" s="20">
        <v>414831</v>
      </c>
      <c r="F76" s="22">
        <f t="shared" si="7"/>
        <v>414831</v>
      </c>
      <c r="G76" s="23">
        <f t="shared" si="5"/>
        <v>2074155</v>
      </c>
      <c r="H76" s="24">
        <f t="shared" si="6"/>
        <v>2074155</v>
      </c>
    </row>
    <row r="77" spans="1:8" ht="11.25" customHeight="1" x14ac:dyDescent="0.2">
      <c r="A77" s="44">
        <v>61</v>
      </c>
      <c r="B77" s="13" t="s">
        <v>119</v>
      </c>
      <c r="C77" s="20">
        <v>32600</v>
      </c>
      <c r="D77" s="46">
        <f t="shared" si="4"/>
        <v>32600</v>
      </c>
      <c r="E77" s="20">
        <v>8150</v>
      </c>
      <c r="F77" s="22">
        <f t="shared" si="7"/>
        <v>8150</v>
      </c>
      <c r="G77" s="23">
        <f t="shared" si="5"/>
        <v>40750</v>
      </c>
      <c r="H77" s="24">
        <f t="shared" si="6"/>
        <v>40750</v>
      </c>
    </row>
    <row r="78" spans="1:8" ht="11.25" customHeight="1" x14ac:dyDescent="0.2">
      <c r="A78" s="44">
        <v>62</v>
      </c>
      <c r="B78" s="13" t="s">
        <v>120</v>
      </c>
      <c r="C78" s="20">
        <v>58328</v>
      </c>
      <c r="D78" s="46">
        <f t="shared" si="4"/>
        <v>58328</v>
      </c>
      <c r="E78" s="20">
        <v>14582</v>
      </c>
      <c r="F78" s="22">
        <f t="shared" si="7"/>
        <v>14582</v>
      </c>
      <c r="G78" s="23">
        <f t="shared" si="5"/>
        <v>72910</v>
      </c>
      <c r="H78" s="24">
        <f t="shared" si="6"/>
        <v>72910</v>
      </c>
    </row>
    <row r="79" spans="1:8" ht="11.25" customHeight="1" x14ac:dyDescent="0.2">
      <c r="A79" s="44">
        <v>63</v>
      </c>
      <c r="B79" s="13" t="s">
        <v>121</v>
      </c>
      <c r="C79" s="20">
        <v>152216</v>
      </c>
      <c r="D79" s="46">
        <f t="shared" si="4"/>
        <v>152216</v>
      </c>
      <c r="E79" s="20">
        <v>38054</v>
      </c>
      <c r="F79" s="22">
        <f t="shared" si="7"/>
        <v>38054</v>
      </c>
      <c r="G79" s="23">
        <f t="shared" si="5"/>
        <v>190270</v>
      </c>
      <c r="H79" s="24">
        <f t="shared" si="6"/>
        <v>190270</v>
      </c>
    </row>
    <row r="80" spans="1:8" ht="11.25" customHeight="1" x14ac:dyDescent="0.2">
      <c r="A80" s="44">
        <v>64</v>
      </c>
      <c r="B80" s="13" t="s">
        <v>122</v>
      </c>
      <c r="C80" s="20">
        <v>225544</v>
      </c>
      <c r="D80" s="46">
        <f t="shared" si="4"/>
        <v>225544</v>
      </c>
      <c r="E80" s="20">
        <v>56386</v>
      </c>
      <c r="F80" s="22">
        <f t="shared" si="7"/>
        <v>56386</v>
      </c>
      <c r="G80" s="23">
        <f t="shared" si="5"/>
        <v>281930</v>
      </c>
      <c r="H80" s="24">
        <f t="shared" si="6"/>
        <v>281930</v>
      </c>
    </row>
    <row r="81" spans="1:8" ht="11.25" customHeight="1" x14ac:dyDescent="0.2">
      <c r="A81" s="44">
        <v>65</v>
      </c>
      <c r="B81" s="13" t="s">
        <v>123</v>
      </c>
      <c r="C81" s="20">
        <v>399688</v>
      </c>
      <c r="D81" s="46">
        <f t="shared" si="4"/>
        <v>399688</v>
      </c>
      <c r="E81" s="20">
        <v>99922</v>
      </c>
      <c r="F81" s="22">
        <f t="shared" si="7"/>
        <v>99922</v>
      </c>
      <c r="G81" s="23">
        <f t="shared" si="5"/>
        <v>499610</v>
      </c>
      <c r="H81" s="24">
        <f t="shared" si="6"/>
        <v>499610</v>
      </c>
    </row>
    <row r="82" spans="1:8" ht="11.25" customHeight="1" x14ac:dyDescent="0.2">
      <c r="A82" s="44">
        <v>66</v>
      </c>
      <c r="B82" s="13" t="s">
        <v>124</v>
      </c>
      <c r="C82" s="20">
        <v>69024</v>
      </c>
      <c r="D82" s="46">
        <f t="shared" si="4"/>
        <v>69024</v>
      </c>
      <c r="E82" s="20">
        <v>17256</v>
      </c>
      <c r="F82" s="22">
        <f t="shared" si="7"/>
        <v>17256</v>
      </c>
      <c r="G82" s="23">
        <f t="shared" si="5"/>
        <v>86280</v>
      </c>
      <c r="H82" s="24">
        <f t="shared" si="6"/>
        <v>86280</v>
      </c>
    </row>
    <row r="83" spans="1:8" ht="11.25" customHeight="1" x14ac:dyDescent="0.2">
      <c r="A83" s="44">
        <v>67</v>
      </c>
      <c r="B83" s="13" t="s">
        <v>125</v>
      </c>
      <c r="C83" s="20">
        <v>299308</v>
      </c>
      <c r="D83" s="46">
        <f t="shared" si="4"/>
        <v>299308</v>
      </c>
      <c r="E83" s="20">
        <v>74827</v>
      </c>
      <c r="F83" s="22">
        <f t="shared" si="7"/>
        <v>74827</v>
      </c>
      <c r="G83" s="23">
        <f t="shared" si="5"/>
        <v>374135</v>
      </c>
      <c r="H83" s="24">
        <f t="shared" si="6"/>
        <v>374135</v>
      </c>
    </row>
    <row r="84" spans="1:8" ht="11.25" customHeight="1" x14ac:dyDescent="0.2">
      <c r="A84" s="44">
        <v>68</v>
      </c>
      <c r="B84" s="13" t="s">
        <v>126</v>
      </c>
      <c r="C84" s="20">
        <v>209272</v>
      </c>
      <c r="D84" s="46">
        <f t="shared" si="4"/>
        <v>209272</v>
      </c>
      <c r="E84" s="20">
        <v>52318</v>
      </c>
      <c r="F84" s="22">
        <f t="shared" si="7"/>
        <v>52318</v>
      </c>
      <c r="G84" s="23">
        <f t="shared" si="5"/>
        <v>261590</v>
      </c>
      <c r="H84" s="24">
        <f t="shared" si="6"/>
        <v>261590</v>
      </c>
    </row>
    <row r="85" spans="1:8" ht="11.25" customHeight="1" x14ac:dyDescent="0.2">
      <c r="A85" s="44">
        <v>69</v>
      </c>
      <c r="B85" s="13" t="s">
        <v>127</v>
      </c>
      <c r="C85" s="20">
        <v>26612</v>
      </c>
      <c r="D85" s="46">
        <f t="shared" si="4"/>
        <v>26612</v>
      </c>
      <c r="E85" s="20">
        <v>6653</v>
      </c>
      <c r="F85" s="22">
        <f t="shared" si="7"/>
        <v>6653</v>
      </c>
      <c r="G85" s="23">
        <f t="shared" si="5"/>
        <v>33265</v>
      </c>
      <c r="H85" s="24">
        <f t="shared" si="6"/>
        <v>33265</v>
      </c>
    </row>
    <row r="86" spans="1:8" ht="11.25" customHeight="1" x14ac:dyDescent="0.2">
      <c r="A86" s="44">
        <v>70</v>
      </c>
      <c r="B86" s="13" t="s">
        <v>128</v>
      </c>
      <c r="C86" s="20">
        <v>94360</v>
      </c>
      <c r="D86" s="46">
        <f t="shared" si="4"/>
        <v>94360</v>
      </c>
      <c r="E86" s="20">
        <v>23590</v>
      </c>
      <c r="F86" s="22">
        <f t="shared" si="7"/>
        <v>23590</v>
      </c>
      <c r="G86" s="23">
        <f t="shared" si="5"/>
        <v>117950</v>
      </c>
      <c r="H86" s="24">
        <f t="shared" si="6"/>
        <v>117950</v>
      </c>
    </row>
    <row r="87" spans="1:8" ht="11.25" customHeight="1" x14ac:dyDescent="0.2">
      <c r="A87" s="44">
        <v>71</v>
      </c>
      <c r="B87" s="13" t="s">
        <v>129</v>
      </c>
      <c r="C87" s="20">
        <v>100000</v>
      </c>
      <c r="D87" s="46">
        <f t="shared" si="4"/>
        <v>100000</v>
      </c>
      <c r="E87" s="20">
        <v>25000</v>
      </c>
      <c r="F87" s="22">
        <f t="shared" si="7"/>
        <v>25000</v>
      </c>
      <c r="G87" s="23">
        <f t="shared" si="5"/>
        <v>125000</v>
      </c>
      <c r="H87" s="24">
        <f t="shared" si="6"/>
        <v>125000</v>
      </c>
    </row>
    <row r="88" spans="1:8" ht="11.25" customHeight="1" x14ac:dyDescent="0.2">
      <c r="A88" s="44">
        <v>72</v>
      </c>
      <c r="B88" s="13" t="s">
        <v>130</v>
      </c>
      <c r="C88" s="20">
        <v>30532</v>
      </c>
      <c r="D88" s="46">
        <f t="shared" si="4"/>
        <v>30532</v>
      </c>
      <c r="E88" s="20">
        <v>7633</v>
      </c>
      <c r="F88" s="22">
        <f t="shared" si="7"/>
        <v>7633</v>
      </c>
      <c r="G88" s="23">
        <f t="shared" si="5"/>
        <v>38165</v>
      </c>
      <c r="H88" s="24">
        <f t="shared" si="6"/>
        <v>38165</v>
      </c>
    </row>
    <row r="89" spans="1:8" ht="11.25" customHeight="1" x14ac:dyDescent="0.2">
      <c r="A89" s="44">
        <v>73</v>
      </c>
      <c r="B89" s="13" t="s">
        <v>131</v>
      </c>
      <c r="C89" s="20">
        <v>93064</v>
      </c>
      <c r="D89" s="46">
        <f t="shared" si="4"/>
        <v>93064</v>
      </c>
      <c r="E89" s="20">
        <v>23266</v>
      </c>
      <c r="F89" s="22">
        <f t="shared" si="7"/>
        <v>23266</v>
      </c>
      <c r="G89" s="23">
        <f t="shared" si="5"/>
        <v>116330</v>
      </c>
      <c r="H89" s="24">
        <f t="shared" si="6"/>
        <v>116330</v>
      </c>
    </row>
    <row r="90" spans="1:8" ht="11.25" customHeight="1" x14ac:dyDescent="0.2">
      <c r="A90" s="44">
        <v>74</v>
      </c>
      <c r="B90" s="13" t="s">
        <v>132</v>
      </c>
      <c r="C90" s="20">
        <v>465968</v>
      </c>
      <c r="D90" s="46">
        <f t="shared" si="4"/>
        <v>465968</v>
      </c>
      <c r="E90" s="20">
        <v>116492</v>
      </c>
      <c r="F90" s="22">
        <f t="shared" si="7"/>
        <v>116492</v>
      </c>
      <c r="G90" s="23">
        <f t="shared" si="5"/>
        <v>582460</v>
      </c>
      <c r="H90" s="24">
        <f t="shared" si="6"/>
        <v>582460</v>
      </c>
    </row>
    <row r="91" spans="1:8" ht="11.25" customHeight="1" x14ac:dyDescent="0.2">
      <c r="A91" s="44">
        <v>75</v>
      </c>
      <c r="B91" s="13" t="s">
        <v>133</v>
      </c>
      <c r="C91" s="20">
        <v>32468</v>
      </c>
      <c r="D91" s="46">
        <f t="shared" si="4"/>
        <v>32468</v>
      </c>
      <c r="E91" s="20">
        <v>8117</v>
      </c>
      <c r="F91" s="22">
        <f t="shared" si="7"/>
        <v>8117</v>
      </c>
      <c r="G91" s="23">
        <f t="shared" si="5"/>
        <v>40585</v>
      </c>
      <c r="H91" s="24">
        <f t="shared" si="6"/>
        <v>40585</v>
      </c>
    </row>
    <row r="92" spans="1:8" ht="11.25" customHeight="1" x14ac:dyDescent="0.2">
      <c r="A92" s="44">
        <v>76</v>
      </c>
      <c r="B92" s="13" t="s">
        <v>134</v>
      </c>
      <c r="C92" s="20">
        <v>288084</v>
      </c>
      <c r="D92" s="46">
        <f t="shared" si="4"/>
        <v>288084</v>
      </c>
      <c r="E92" s="20">
        <v>72021</v>
      </c>
      <c r="F92" s="22">
        <f t="shared" si="7"/>
        <v>72021</v>
      </c>
      <c r="G92" s="23">
        <f t="shared" si="5"/>
        <v>360105</v>
      </c>
      <c r="H92" s="24">
        <f t="shared" si="6"/>
        <v>360105</v>
      </c>
    </row>
    <row r="93" spans="1:8" ht="11.25" customHeight="1" x14ac:dyDescent="0.2">
      <c r="A93" s="44">
        <v>77</v>
      </c>
      <c r="B93" s="13" t="s">
        <v>135</v>
      </c>
      <c r="C93" s="20">
        <v>180444</v>
      </c>
      <c r="D93" s="46">
        <f t="shared" si="4"/>
        <v>180444</v>
      </c>
      <c r="E93" s="20">
        <v>45111</v>
      </c>
      <c r="F93" s="22">
        <f t="shared" si="7"/>
        <v>45111</v>
      </c>
      <c r="G93" s="23">
        <f t="shared" si="5"/>
        <v>225555</v>
      </c>
      <c r="H93" s="24">
        <f t="shared" si="6"/>
        <v>225555</v>
      </c>
    </row>
    <row r="94" spans="1:8" ht="11.25" customHeight="1" x14ac:dyDescent="0.2">
      <c r="A94" s="44">
        <v>78</v>
      </c>
      <c r="B94" s="13" t="s">
        <v>136</v>
      </c>
      <c r="C94" s="20">
        <v>572256</v>
      </c>
      <c r="D94" s="46">
        <f t="shared" si="4"/>
        <v>572256</v>
      </c>
      <c r="E94" s="20">
        <v>143064</v>
      </c>
      <c r="F94" s="22">
        <f t="shared" si="7"/>
        <v>143064</v>
      </c>
      <c r="G94" s="23">
        <f t="shared" si="5"/>
        <v>715320</v>
      </c>
      <c r="H94" s="24">
        <f t="shared" si="6"/>
        <v>715320</v>
      </c>
    </row>
    <row r="95" spans="1:8" ht="11.25" customHeight="1" x14ac:dyDescent="0.2">
      <c r="A95" s="44">
        <v>79</v>
      </c>
      <c r="B95" s="13" t="s">
        <v>137</v>
      </c>
      <c r="C95" s="20">
        <v>234312</v>
      </c>
      <c r="D95" s="46">
        <f t="shared" si="4"/>
        <v>234312</v>
      </c>
      <c r="E95" s="20">
        <v>58578</v>
      </c>
      <c r="F95" s="22">
        <f t="shared" si="7"/>
        <v>58578</v>
      </c>
      <c r="G95" s="23">
        <f t="shared" si="5"/>
        <v>292890</v>
      </c>
      <c r="H95" s="24">
        <f t="shared" si="6"/>
        <v>292890</v>
      </c>
    </row>
    <row r="96" spans="1:8" ht="11.25" customHeight="1" x14ac:dyDescent="0.2">
      <c r="A96" s="44">
        <v>80</v>
      </c>
      <c r="B96" s="13" t="s">
        <v>138</v>
      </c>
      <c r="C96" s="20">
        <v>284872</v>
      </c>
      <c r="D96" s="46">
        <f t="shared" si="4"/>
        <v>284872</v>
      </c>
      <c r="E96" s="20">
        <v>71218</v>
      </c>
      <c r="F96" s="22">
        <f t="shared" si="7"/>
        <v>71218</v>
      </c>
      <c r="G96" s="23">
        <f t="shared" si="5"/>
        <v>356090</v>
      </c>
      <c r="H96" s="24">
        <f t="shared" si="6"/>
        <v>356090</v>
      </c>
    </row>
    <row r="97" spans="1:8" ht="11.25" customHeight="1" x14ac:dyDescent="0.2">
      <c r="A97" s="44">
        <v>81</v>
      </c>
      <c r="B97" s="13" t="s">
        <v>139</v>
      </c>
      <c r="C97" s="20">
        <v>171644</v>
      </c>
      <c r="D97" s="46">
        <f t="shared" si="4"/>
        <v>171644</v>
      </c>
      <c r="E97" s="20">
        <v>42911</v>
      </c>
      <c r="F97" s="22">
        <f t="shared" si="7"/>
        <v>42911</v>
      </c>
      <c r="G97" s="23">
        <f t="shared" si="5"/>
        <v>214555</v>
      </c>
      <c r="H97" s="24">
        <f t="shared" si="6"/>
        <v>214555</v>
      </c>
    </row>
    <row r="98" spans="1:8" ht="11.25" customHeight="1" x14ac:dyDescent="0.2">
      <c r="A98" s="44">
        <v>82</v>
      </c>
      <c r="B98" s="13" t="s">
        <v>140</v>
      </c>
      <c r="C98" s="20">
        <v>159396</v>
      </c>
      <c r="D98" s="46">
        <f t="shared" si="4"/>
        <v>159396</v>
      </c>
      <c r="E98" s="20">
        <v>39849</v>
      </c>
      <c r="F98" s="22">
        <f t="shared" si="7"/>
        <v>39849</v>
      </c>
      <c r="G98" s="23">
        <f t="shared" si="5"/>
        <v>199245</v>
      </c>
      <c r="H98" s="24">
        <f t="shared" si="6"/>
        <v>199245</v>
      </c>
    </row>
    <row r="99" spans="1:8" ht="11.25" customHeight="1" x14ac:dyDescent="0.2">
      <c r="A99" s="44">
        <v>83</v>
      </c>
      <c r="B99" s="13" t="s">
        <v>141</v>
      </c>
      <c r="C99" s="20">
        <v>139972</v>
      </c>
      <c r="D99" s="46">
        <f t="shared" si="4"/>
        <v>139972</v>
      </c>
      <c r="E99" s="20">
        <v>34993</v>
      </c>
      <c r="F99" s="22">
        <f t="shared" si="7"/>
        <v>34993</v>
      </c>
      <c r="G99" s="23">
        <f t="shared" si="5"/>
        <v>174965</v>
      </c>
      <c r="H99" s="24">
        <f t="shared" si="6"/>
        <v>174965</v>
      </c>
    </row>
    <row r="100" spans="1:8" ht="11.25" customHeight="1" x14ac:dyDescent="0.2">
      <c r="A100" s="44">
        <v>84</v>
      </c>
      <c r="B100" s="13" t="s">
        <v>142</v>
      </c>
      <c r="C100" s="20">
        <v>104328</v>
      </c>
      <c r="D100" s="46">
        <f t="shared" si="4"/>
        <v>104328</v>
      </c>
      <c r="E100" s="20">
        <v>26082</v>
      </c>
      <c r="F100" s="22">
        <f t="shared" si="7"/>
        <v>26082</v>
      </c>
      <c r="G100" s="23">
        <f t="shared" si="5"/>
        <v>130410</v>
      </c>
      <c r="H100" s="24">
        <f t="shared" si="6"/>
        <v>130410</v>
      </c>
    </row>
    <row r="101" spans="1:8" ht="11.25" customHeight="1" x14ac:dyDescent="0.2">
      <c r="A101" s="44">
        <v>85</v>
      </c>
      <c r="B101" s="13" t="s">
        <v>143</v>
      </c>
      <c r="C101" s="20">
        <v>81972</v>
      </c>
      <c r="D101" s="46">
        <f t="shared" si="4"/>
        <v>81972</v>
      </c>
      <c r="E101" s="20">
        <v>20493</v>
      </c>
      <c r="F101" s="22">
        <f t="shared" si="7"/>
        <v>20493</v>
      </c>
      <c r="G101" s="23">
        <f t="shared" si="5"/>
        <v>102465</v>
      </c>
      <c r="H101" s="24">
        <f t="shared" si="6"/>
        <v>102465</v>
      </c>
    </row>
    <row r="102" spans="1:8" ht="11.25" customHeight="1" x14ac:dyDescent="0.2">
      <c r="A102" s="44">
        <v>86</v>
      </c>
      <c r="B102" s="13" t="s">
        <v>144</v>
      </c>
      <c r="C102" s="20">
        <v>168168</v>
      </c>
      <c r="D102" s="46">
        <f t="shared" si="4"/>
        <v>168168</v>
      </c>
      <c r="E102" s="20">
        <v>42042</v>
      </c>
      <c r="F102" s="22">
        <f t="shared" si="7"/>
        <v>42042</v>
      </c>
      <c r="G102" s="23">
        <f t="shared" si="5"/>
        <v>210210</v>
      </c>
      <c r="H102" s="24">
        <f t="shared" si="6"/>
        <v>210210</v>
      </c>
    </row>
    <row r="103" spans="1:8" ht="11.25" customHeight="1" x14ac:dyDescent="0.2">
      <c r="A103" s="44">
        <v>87</v>
      </c>
      <c r="B103" s="13" t="s">
        <v>145</v>
      </c>
      <c r="C103" s="20">
        <v>29788</v>
      </c>
      <c r="D103" s="46">
        <f t="shared" si="4"/>
        <v>29788</v>
      </c>
      <c r="E103" s="20">
        <v>7447</v>
      </c>
      <c r="F103" s="22">
        <f t="shared" si="7"/>
        <v>7447</v>
      </c>
      <c r="G103" s="23">
        <f t="shared" si="5"/>
        <v>37235</v>
      </c>
      <c r="H103" s="24">
        <f t="shared" si="6"/>
        <v>37235</v>
      </c>
    </row>
    <row r="104" spans="1:8" ht="11.25" customHeight="1" x14ac:dyDescent="0.2">
      <c r="A104" s="44">
        <v>88</v>
      </c>
      <c r="B104" s="13" t="s">
        <v>146</v>
      </c>
      <c r="C104" s="20">
        <v>58340</v>
      </c>
      <c r="D104" s="46">
        <f t="shared" si="4"/>
        <v>58340</v>
      </c>
      <c r="E104" s="20">
        <v>14585</v>
      </c>
      <c r="F104" s="22">
        <f t="shared" si="7"/>
        <v>14585</v>
      </c>
      <c r="G104" s="23">
        <f t="shared" si="5"/>
        <v>72925</v>
      </c>
      <c r="H104" s="24">
        <f t="shared" si="6"/>
        <v>72925</v>
      </c>
    </row>
    <row r="105" spans="1:8" ht="11.25" customHeight="1" x14ac:dyDescent="0.2">
      <c r="A105" s="44">
        <v>89</v>
      </c>
      <c r="B105" s="13" t="s">
        <v>147</v>
      </c>
      <c r="C105" s="20">
        <v>12112</v>
      </c>
      <c r="D105" s="46">
        <f t="shared" si="4"/>
        <v>12112</v>
      </c>
      <c r="E105" s="20">
        <v>3028</v>
      </c>
      <c r="F105" s="22">
        <f t="shared" si="7"/>
        <v>3028</v>
      </c>
      <c r="G105" s="23">
        <f t="shared" si="5"/>
        <v>15140</v>
      </c>
      <c r="H105" s="24">
        <f t="shared" si="6"/>
        <v>15140</v>
      </c>
    </row>
    <row r="106" spans="1:8" ht="11.25" customHeight="1" x14ac:dyDescent="0.2">
      <c r="A106" s="44">
        <v>90</v>
      </c>
      <c r="B106" s="13" t="s">
        <v>148</v>
      </c>
      <c r="C106" s="20">
        <v>249124</v>
      </c>
      <c r="D106" s="46">
        <f t="shared" si="4"/>
        <v>249124</v>
      </c>
      <c r="E106" s="20">
        <v>62281</v>
      </c>
      <c r="F106" s="22">
        <f t="shared" si="7"/>
        <v>62281</v>
      </c>
      <c r="G106" s="23">
        <f t="shared" si="5"/>
        <v>311405</v>
      </c>
      <c r="H106" s="24">
        <f t="shared" si="6"/>
        <v>311405</v>
      </c>
    </row>
    <row r="107" spans="1:8" ht="11.25" customHeight="1" x14ac:dyDescent="0.2">
      <c r="A107" s="44">
        <v>91</v>
      </c>
      <c r="B107" s="13" t="s">
        <v>149</v>
      </c>
      <c r="C107" s="20">
        <v>152920</v>
      </c>
      <c r="D107" s="46">
        <f t="shared" si="4"/>
        <v>152920</v>
      </c>
      <c r="E107" s="20">
        <v>38230</v>
      </c>
      <c r="F107" s="22">
        <f t="shared" si="7"/>
        <v>38230</v>
      </c>
      <c r="G107" s="23">
        <f t="shared" si="5"/>
        <v>191150</v>
      </c>
      <c r="H107" s="24">
        <f t="shared" si="6"/>
        <v>191150</v>
      </c>
    </row>
    <row r="108" spans="1:8" ht="11.25" customHeight="1" x14ac:dyDescent="0.2">
      <c r="A108" s="44">
        <v>92</v>
      </c>
      <c r="B108" s="13" t="s">
        <v>150</v>
      </c>
      <c r="C108" s="20">
        <v>1138648</v>
      </c>
      <c r="D108" s="46">
        <f t="shared" si="4"/>
        <v>1138648</v>
      </c>
      <c r="E108" s="20">
        <v>284662</v>
      </c>
      <c r="F108" s="22">
        <f t="shared" si="7"/>
        <v>284662</v>
      </c>
      <c r="G108" s="23">
        <f t="shared" si="5"/>
        <v>1423310</v>
      </c>
      <c r="H108" s="24">
        <f t="shared" si="6"/>
        <v>1423310</v>
      </c>
    </row>
    <row r="109" spans="1:8" ht="11.25" customHeight="1" x14ac:dyDescent="0.2">
      <c r="A109" s="44">
        <v>93</v>
      </c>
      <c r="B109" s="13" t="s">
        <v>151</v>
      </c>
      <c r="C109" s="20">
        <v>62412</v>
      </c>
      <c r="D109" s="46">
        <f t="shared" si="4"/>
        <v>62412</v>
      </c>
      <c r="E109" s="20">
        <v>15603</v>
      </c>
      <c r="F109" s="22">
        <f t="shared" si="7"/>
        <v>15603</v>
      </c>
      <c r="G109" s="23">
        <f t="shared" si="5"/>
        <v>78015</v>
      </c>
      <c r="H109" s="24">
        <f t="shared" si="6"/>
        <v>78015</v>
      </c>
    </row>
    <row r="110" spans="1:8" ht="11.25" customHeight="1" x14ac:dyDescent="0.2">
      <c r="A110" s="44">
        <v>94</v>
      </c>
      <c r="B110" s="13" t="s">
        <v>152</v>
      </c>
      <c r="C110" s="20">
        <v>40800</v>
      </c>
      <c r="D110" s="46">
        <f t="shared" si="4"/>
        <v>40800</v>
      </c>
      <c r="E110" s="20">
        <v>10200</v>
      </c>
      <c r="F110" s="22">
        <f t="shared" si="7"/>
        <v>10200</v>
      </c>
      <c r="G110" s="23">
        <f t="shared" si="5"/>
        <v>51000</v>
      </c>
      <c r="H110" s="24">
        <f t="shared" si="6"/>
        <v>51000</v>
      </c>
    </row>
    <row r="111" spans="1:8" ht="11.25" customHeight="1" x14ac:dyDescent="0.2">
      <c r="A111" s="44">
        <v>95</v>
      </c>
      <c r="B111" s="13" t="s">
        <v>153</v>
      </c>
      <c r="C111" s="20">
        <v>97388</v>
      </c>
      <c r="D111" s="46">
        <f t="shared" si="4"/>
        <v>97388</v>
      </c>
      <c r="E111" s="20">
        <v>24347</v>
      </c>
      <c r="F111" s="22">
        <f t="shared" si="7"/>
        <v>24347</v>
      </c>
      <c r="G111" s="23">
        <f t="shared" si="5"/>
        <v>121735</v>
      </c>
      <c r="H111" s="24">
        <f t="shared" si="6"/>
        <v>121735</v>
      </c>
    </row>
    <row r="112" spans="1:8" ht="11.25" customHeight="1" x14ac:dyDescent="0.2">
      <c r="A112" s="44">
        <v>96</v>
      </c>
      <c r="B112" s="13" t="s">
        <v>154</v>
      </c>
      <c r="C112" s="20">
        <v>325364</v>
      </c>
      <c r="D112" s="46">
        <f t="shared" si="4"/>
        <v>325364</v>
      </c>
      <c r="E112" s="20">
        <v>81341</v>
      </c>
      <c r="F112" s="22">
        <f t="shared" si="7"/>
        <v>81341</v>
      </c>
      <c r="G112" s="23">
        <f t="shared" si="5"/>
        <v>406705</v>
      </c>
      <c r="H112" s="24">
        <f t="shared" si="6"/>
        <v>406705</v>
      </c>
    </row>
    <row r="113" spans="1:252" ht="11.25" customHeight="1" x14ac:dyDescent="0.2">
      <c r="A113" s="44">
        <v>97</v>
      </c>
      <c r="B113" s="13" t="s">
        <v>155</v>
      </c>
      <c r="C113" s="20">
        <v>154856</v>
      </c>
      <c r="D113" s="46">
        <f t="shared" si="4"/>
        <v>154856</v>
      </c>
      <c r="E113" s="20">
        <v>38714</v>
      </c>
      <c r="F113" s="22">
        <f t="shared" si="7"/>
        <v>38714</v>
      </c>
      <c r="G113" s="23">
        <f t="shared" si="5"/>
        <v>193570</v>
      </c>
      <c r="H113" s="24">
        <f t="shared" si="6"/>
        <v>193570</v>
      </c>
    </row>
    <row r="114" spans="1:252" ht="11.25" customHeight="1" x14ac:dyDescent="0.2">
      <c r="A114" s="44">
        <v>98</v>
      </c>
      <c r="B114" s="13" t="s">
        <v>156</v>
      </c>
      <c r="C114" s="20">
        <v>241720</v>
      </c>
      <c r="D114" s="46">
        <f t="shared" si="4"/>
        <v>241720</v>
      </c>
      <c r="E114" s="20">
        <v>60430</v>
      </c>
      <c r="F114" s="22">
        <f t="shared" si="7"/>
        <v>60430</v>
      </c>
      <c r="G114" s="23">
        <f t="shared" si="5"/>
        <v>302150</v>
      </c>
      <c r="H114" s="24">
        <f t="shared" si="6"/>
        <v>302150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68040</v>
      </c>
      <c r="D115" s="46">
        <f t="shared" si="4"/>
        <v>68040</v>
      </c>
      <c r="E115" s="20">
        <v>17010</v>
      </c>
      <c r="F115" s="22">
        <f t="shared" si="7"/>
        <v>17010</v>
      </c>
      <c r="G115" s="23">
        <f t="shared" si="5"/>
        <v>85050</v>
      </c>
      <c r="H115" s="24">
        <f t="shared" si="6"/>
        <v>85050</v>
      </c>
    </row>
    <row r="116" spans="1:252" ht="11.25" customHeight="1" x14ac:dyDescent="0.2">
      <c r="A116" s="44">
        <v>100</v>
      </c>
      <c r="B116" s="13" t="s">
        <v>158</v>
      </c>
      <c r="C116" s="20">
        <v>40112</v>
      </c>
      <c r="D116" s="46">
        <f t="shared" si="4"/>
        <v>40112</v>
      </c>
      <c r="E116" s="20">
        <v>10028</v>
      </c>
      <c r="F116" s="22">
        <f t="shared" si="7"/>
        <v>10028</v>
      </c>
      <c r="G116" s="23">
        <f t="shared" si="5"/>
        <v>50140</v>
      </c>
      <c r="H116" s="24">
        <f t="shared" si="6"/>
        <v>50140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20000000</v>
      </c>
      <c r="D117" s="51">
        <f t="shared" si="8"/>
        <v>20000000</v>
      </c>
      <c r="E117" s="52">
        <f t="shared" si="8"/>
        <v>5000000</v>
      </c>
      <c r="F117" s="52">
        <f t="shared" si="8"/>
        <v>5000000</v>
      </c>
      <c r="G117" s="52">
        <f t="shared" si="8"/>
        <v>25000000</v>
      </c>
      <c r="H117" s="53">
        <f t="shared" si="8"/>
        <v>25000000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5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3">
        <v>44516</v>
      </c>
      <c r="G146" s="83"/>
      <c r="H146" s="83"/>
    </row>
    <row r="147" spans="2:9" x14ac:dyDescent="0.2">
      <c r="B147" s="38"/>
      <c r="C147" s="38"/>
      <c r="D147" s="38"/>
      <c r="F147" s="84"/>
      <c r="G147" s="84"/>
      <c r="H147" s="84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JEb3w/r43pEYXI0MtQP4chspx9wkSuMm1dDTGVjkxg/VjgIuf9FT6HP++Rznj8DmUkqyCZcmAWPuuTzQkzIzNA==" saltValue="i5xVvezvAfQRqZ3XKi8Wi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5E29-1709-4F32-98BD-ECBFB57BE1A8}">
  <dimension ref="A1:IR151"/>
  <sheetViews>
    <sheetView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181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5" t="s">
        <v>178</v>
      </c>
      <c r="D11" s="86"/>
      <c r="E11" s="85" t="s">
        <v>5</v>
      </c>
      <c r="F11" s="86"/>
      <c r="G11" s="85" t="s">
        <v>6</v>
      </c>
      <c r="H11" s="86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4">
        <v>255807</v>
      </c>
      <c r="D13" s="15">
        <f>C13</f>
        <v>255807</v>
      </c>
      <c r="E13" s="74">
        <v>85269</v>
      </c>
      <c r="F13" s="17">
        <f>E13</f>
        <v>85269</v>
      </c>
      <c r="G13" s="18">
        <f t="shared" ref="G13:G59" si="0">C13+E13</f>
        <v>341076</v>
      </c>
      <c r="H13" s="19">
        <f>SUM(G13:G13)</f>
        <v>341076</v>
      </c>
    </row>
    <row r="14" spans="1:10" ht="11.25" customHeight="1" x14ac:dyDescent="0.2">
      <c r="A14" s="12" t="s">
        <v>13</v>
      </c>
      <c r="B14" s="13" t="s">
        <v>14</v>
      </c>
      <c r="C14" s="20">
        <v>44736</v>
      </c>
      <c r="D14" s="15">
        <f t="shared" ref="D14:D59" si="1">C14</f>
        <v>44736</v>
      </c>
      <c r="E14" s="20">
        <v>14912</v>
      </c>
      <c r="F14" s="17">
        <f t="shared" ref="F14:F59" si="2">E14</f>
        <v>14912</v>
      </c>
      <c r="G14" s="23">
        <f t="shared" si="0"/>
        <v>59648</v>
      </c>
      <c r="H14" s="24">
        <f t="shared" ref="H14:H59" si="3">SUM(G14:G14)</f>
        <v>59648</v>
      </c>
    </row>
    <row r="15" spans="1:10" ht="11.25" customHeight="1" x14ac:dyDescent="0.2">
      <c r="A15" s="12" t="s">
        <v>15</v>
      </c>
      <c r="B15" s="13" t="s">
        <v>16</v>
      </c>
      <c r="C15" s="20">
        <v>18768</v>
      </c>
      <c r="D15" s="15">
        <f t="shared" si="1"/>
        <v>18768</v>
      </c>
      <c r="E15" s="20">
        <v>6256</v>
      </c>
      <c r="F15" s="17">
        <f t="shared" si="2"/>
        <v>6256</v>
      </c>
      <c r="G15" s="23">
        <f t="shared" si="0"/>
        <v>25024</v>
      </c>
      <c r="H15" s="24">
        <f t="shared" si="3"/>
        <v>25024</v>
      </c>
    </row>
    <row r="16" spans="1:10" ht="11.25" customHeight="1" x14ac:dyDescent="0.2">
      <c r="A16" s="12" t="s">
        <v>17</v>
      </c>
      <c r="B16" s="13" t="s">
        <v>18</v>
      </c>
      <c r="C16" s="20">
        <v>61734</v>
      </c>
      <c r="D16" s="15">
        <f t="shared" si="1"/>
        <v>61734</v>
      </c>
      <c r="E16" s="20">
        <v>20578</v>
      </c>
      <c r="F16" s="17">
        <f t="shared" si="2"/>
        <v>20578</v>
      </c>
      <c r="G16" s="23">
        <f t="shared" si="0"/>
        <v>82312</v>
      </c>
      <c r="H16" s="24">
        <f t="shared" si="3"/>
        <v>82312</v>
      </c>
    </row>
    <row r="17" spans="1:8" ht="11.25" customHeight="1" x14ac:dyDescent="0.2">
      <c r="A17" s="12" t="s">
        <v>19</v>
      </c>
      <c r="B17" s="13" t="s">
        <v>20</v>
      </c>
      <c r="C17" s="20">
        <v>42834</v>
      </c>
      <c r="D17" s="15">
        <f t="shared" si="1"/>
        <v>42834</v>
      </c>
      <c r="E17" s="20">
        <v>14278</v>
      </c>
      <c r="F17" s="17">
        <f t="shared" si="2"/>
        <v>14278</v>
      </c>
      <c r="G17" s="23">
        <f t="shared" si="0"/>
        <v>57112</v>
      </c>
      <c r="H17" s="24">
        <f t="shared" si="3"/>
        <v>57112</v>
      </c>
    </row>
    <row r="18" spans="1:8" ht="11.25" customHeight="1" x14ac:dyDescent="0.2">
      <c r="A18" s="12" t="s">
        <v>21</v>
      </c>
      <c r="B18" s="13" t="s">
        <v>22</v>
      </c>
      <c r="C18" s="20">
        <v>23556</v>
      </c>
      <c r="D18" s="15">
        <f t="shared" si="1"/>
        <v>23556</v>
      </c>
      <c r="E18" s="20">
        <v>7852</v>
      </c>
      <c r="F18" s="17">
        <f t="shared" si="2"/>
        <v>7852</v>
      </c>
      <c r="G18" s="23">
        <f t="shared" si="0"/>
        <v>31408</v>
      </c>
      <c r="H18" s="24">
        <f t="shared" si="3"/>
        <v>31408</v>
      </c>
    </row>
    <row r="19" spans="1:8" ht="11.25" customHeight="1" x14ac:dyDescent="0.2">
      <c r="A19" s="12" t="s">
        <v>23</v>
      </c>
      <c r="B19" s="13" t="s">
        <v>24</v>
      </c>
      <c r="C19" s="20">
        <v>96102</v>
      </c>
      <c r="D19" s="15">
        <f t="shared" si="1"/>
        <v>96102</v>
      </c>
      <c r="E19" s="20">
        <v>32034</v>
      </c>
      <c r="F19" s="17">
        <f t="shared" si="2"/>
        <v>32034</v>
      </c>
      <c r="G19" s="23">
        <f t="shared" si="0"/>
        <v>128136</v>
      </c>
      <c r="H19" s="24">
        <f t="shared" si="3"/>
        <v>128136</v>
      </c>
    </row>
    <row r="20" spans="1:8" ht="11.25" customHeight="1" x14ac:dyDescent="0.2">
      <c r="A20" s="12" t="s">
        <v>25</v>
      </c>
      <c r="B20" s="13" t="s">
        <v>26</v>
      </c>
      <c r="C20" s="20">
        <v>52425</v>
      </c>
      <c r="D20" s="15">
        <f t="shared" si="1"/>
        <v>52425</v>
      </c>
      <c r="E20" s="20">
        <v>17475</v>
      </c>
      <c r="F20" s="17">
        <f t="shared" si="2"/>
        <v>17475</v>
      </c>
      <c r="G20" s="23">
        <f t="shared" si="0"/>
        <v>69900</v>
      </c>
      <c r="H20" s="24">
        <f t="shared" si="3"/>
        <v>69900</v>
      </c>
    </row>
    <row r="21" spans="1:8" ht="11.25" customHeight="1" x14ac:dyDescent="0.2">
      <c r="A21" s="12" t="s">
        <v>27</v>
      </c>
      <c r="B21" s="13" t="s">
        <v>28</v>
      </c>
      <c r="C21" s="20">
        <v>80094</v>
      </c>
      <c r="D21" s="15">
        <f t="shared" si="1"/>
        <v>80094</v>
      </c>
      <c r="E21" s="20">
        <v>26698</v>
      </c>
      <c r="F21" s="17">
        <f t="shared" si="2"/>
        <v>26698</v>
      </c>
      <c r="G21" s="23">
        <f t="shared" si="0"/>
        <v>106792</v>
      </c>
      <c r="H21" s="24">
        <f t="shared" si="3"/>
        <v>106792</v>
      </c>
    </row>
    <row r="22" spans="1:8" ht="11.25" customHeight="1" x14ac:dyDescent="0.2">
      <c r="A22" s="12" t="s">
        <v>29</v>
      </c>
      <c r="B22" s="13" t="s">
        <v>30</v>
      </c>
      <c r="C22" s="20">
        <v>158295</v>
      </c>
      <c r="D22" s="15">
        <f t="shared" si="1"/>
        <v>158295</v>
      </c>
      <c r="E22" s="20">
        <v>52765</v>
      </c>
      <c r="F22" s="17">
        <f t="shared" si="2"/>
        <v>52765</v>
      </c>
      <c r="G22" s="23">
        <f t="shared" si="0"/>
        <v>211060</v>
      </c>
      <c r="H22" s="24">
        <f t="shared" si="3"/>
        <v>211060</v>
      </c>
    </row>
    <row r="23" spans="1:8" ht="11.25" customHeight="1" x14ac:dyDescent="0.2">
      <c r="A23" s="12" t="s">
        <v>31</v>
      </c>
      <c r="B23" s="13" t="s">
        <v>32</v>
      </c>
      <c r="C23" s="20">
        <v>341262</v>
      </c>
      <c r="D23" s="15">
        <f t="shared" si="1"/>
        <v>341262</v>
      </c>
      <c r="E23" s="20">
        <v>113754</v>
      </c>
      <c r="F23" s="17">
        <f t="shared" si="2"/>
        <v>113754</v>
      </c>
      <c r="G23" s="23">
        <f t="shared" si="0"/>
        <v>455016</v>
      </c>
      <c r="H23" s="24">
        <f t="shared" si="3"/>
        <v>455016</v>
      </c>
    </row>
    <row r="24" spans="1:8" ht="11.25" customHeight="1" x14ac:dyDescent="0.2">
      <c r="A24" s="12" t="s">
        <v>33</v>
      </c>
      <c r="B24" s="13" t="s">
        <v>34</v>
      </c>
      <c r="C24" s="20">
        <v>152031</v>
      </c>
      <c r="D24" s="15">
        <f t="shared" si="1"/>
        <v>152031</v>
      </c>
      <c r="E24" s="20">
        <v>50677</v>
      </c>
      <c r="F24" s="17">
        <f t="shared" si="2"/>
        <v>50677</v>
      </c>
      <c r="G24" s="23">
        <f t="shared" si="0"/>
        <v>202708</v>
      </c>
      <c r="H24" s="24">
        <f t="shared" si="3"/>
        <v>202708</v>
      </c>
    </row>
    <row r="25" spans="1:8" ht="11.25" customHeight="1" x14ac:dyDescent="0.2">
      <c r="A25" s="12" t="s">
        <v>35</v>
      </c>
      <c r="B25" s="13" t="s">
        <v>36</v>
      </c>
      <c r="C25" s="20">
        <v>202224</v>
      </c>
      <c r="D25" s="15">
        <f t="shared" si="1"/>
        <v>202224</v>
      </c>
      <c r="E25" s="20">
        <v>67408</v>
      </c>
      <c r="F25" s="17">
        <f t="shared" si="2"/>
        <v>67408</v>
      </c>
      <c r="G25" s="23">
        <f t="shared" si="0"/>
        <v>269632</v>
      </c>
      <c r="H25" s="24">
        <f t="shared" si="3"/>
        <v>269632</v>
      </c>
    </row>
    <row r="26" spans="1:8" ht="11.25" customHeight="1" x14ac:dyDescent="0.2">
      <c r="A26" s="12" t="s">
        <v>37</v>
      </c>
      <c r="B26" s="13" t="s">
        <v>38</v>
      </c>
      <c r="C26" s="20">
        <v>121155</v>
      </c>
      <c r="D26" s="15">
        <f t="shared" si="1"/>
        <v>121155</v>
      </c>
      <c r="E26" s="20">
        <v>40385</v>
      </c>
      <c r="F26" s="17">
        <f t="shared" si="2"/>
        <v>40385</v>
      </c>
      <c r="G26" s="23">
        <f t="shared" si="0"/>
        <v>161540</v>
      </c>
      <c r="H26" s="24">
        <f t="shared" si="3"/>
        <v>161540</v>
      </c>
    </row>
    <row r="27" spans="1:8" ht="11.25" customHeight="1" x14ac:dyDescent="0.2">
      <c r="A27" s="12" t="s">
        <v>39</v>
      </c>
      <c r="B27" s="13" t="s">
        <v>40</v>
      </c>
      <c r="C27" s="20">
        <v>8652</v>
      </c>
      <c r="D27" s="15">
        <f t="shared" si="1"/>
        <v>8652</v>
      </c>
      <c r="E27" s="20">
        <v>2884</v>
      </c>
      <c r="F27" s="17">
        <f t="shared" si="2"/>
        <v>2884</v>
      </c>
      <c r="G27" s="23">
        <f t="shared" si="0"/>
        <v>11536</v>
      </c>
      <c r="H27" s="24">
        <f t="shared" si="3"/>
        <v>11536</v>
      </c>
    </row>
    <row r="28" spans="1:8" ht="11.25" customHeight="1" x14ac:dyDescent="0.2">
      <c r="A28" s="12" t="s">
        <v>41</v>
      </c>
      <c r="B28" s="13" t="s">
        <v>42</v>
      </c>
      <c r="C28" s="20">
        <v>78300</v>
      </c>
      <c r="D28" s="15">
        <f t="shared" si="1"/>
        <v>78300</v>
      </c>
      <c r="E28" s="20">
        <v>26100</v>
      </c>
      <c r="F28" s="17">
        <f t="shared" si="2"/>
        <v>26100</v>
      </c>
      <c r="G28" s="23">
        <f t="shared" si="0"/>
        <v>104400</v>
      </c>
      <c r="H28" s="24">
        <f t="shared" si="3"/>
        <v>104400</v>
      </c>
    </row>
    <row r="29" spans="1:8" ht="11.25" customHeight="1" x14ac:dyDescent="0.2">
      <c r="A29" s="12" t="s">
        <v>43</v>
      </c>
      <c r="B29" s="13" t="s">
        <v>44</v>
      </c>
      <c r="C29" s="20">
        <v>43302</v>
      </c>
      <c r="D29" s="15">
        <f t="shared" si="1"/>
        <v>43302</v>
      </c>
      <c r="E29" s="20">
        <v>14434</v>
      </c>
      <c r="F29" s="17">
        <f t="shared" si="2"/>
        <v>14434</v>
      </c>
      <c r="G29" s="23">
        <f t="shared" si="0"/>
        <v>57736</v>
      </c>
      <c r="H29" s="24">
        <f t="shared" si="3"/>
        <v>57736</v>
      </c>
    </row>
    <row r="30" spans="1:8" ht="11.25" customHeight="1" x14ac:dyDescent="0.2">
      <c r="A30" s="12" t="s">
        <v>45</v>
      </c>
      <c r="B30" s="13" t="s">
        <v>46</v>
      </c>
      <c r="C30" s="20">
        <v>224241</v>
      </c>
      <c r="D30" s="15">
        <f t="shared" si="1"/>
        <v>224241</v>
      </c>
      <c r="E30" s="20">
        <v>74747</v>
      </c>
      <c r="F30" s="17">
        <f t="shared" si="2"/>
        <v>74747</v>
      </c>
      <c r="G30" s="23">
        <f t="shared" si="0"/>
        <v>298988</v>
      </c>
      <c r="H30" s="24">
        <f t="shared" si="3"/>
        <v>298988</v>
      </c>
    </row>
    <row r="31" spans="1:8" ht="11.25" customHeight="1" x14ac:dyDescent="0.2">
      <c r="A31" s="12" t="s">
        <v>47</v>
      </c>
      <c r="B31" s="13" t="s">
        <v>48</v>
      </c>
      <c r="C31" s="20">
        <v>61398</v>
      </c>
      <c r="D31" s="15">
        <f t="shared" si="1"/>
        <v>61398</v>
      </c>
      <c r="E31" s="20">
        <v>20466</v>
      </c>
      <c r="F31" s="17">
        <f t="shared" si="2"/>
        <v>20466</v>
      </c>
      <c r="G31" s="23">
        <f t="shared" si="0"/>
        <v>81864</v>
      </c>
      <c r="H31" s="24">
        <f t="shared" si="3"/>
        <v>81864</v>
      </c>
    </row>
    <row r="32" spans="1:8" ht="11.25" customHeight="1" x14ac:dyDescent="0.2">
      <c r="A32" s="12" t="s">
        <v>49</v>
      </c>
      <c r="B32" s="13" t="s">
        <v>50</v>
      </c>
      <c r="C32" s="20">
        <v>51630</v>
      </c>
      <c r="D32" s="15">
        <f t="shared" si="1"/>
        <v>51630</v>
      </c>
      <c r="E32" s="20">
        <v>17210</v>
      </c>
      <c r="F32" s="17">
        <f t="shared" si="2"/>
        <v>17210</v>
      </c>
      <c r="G32" s="23">
        <f t="shared" si="0"/>
        <v>68840</v>
      </c>
      <c r="H32" s="24">
        <f t="shared" si="3"/>
        <v>68840</v>
      </c>
    </row>
    <row r="33" spans="1:8" ht="11.25" customHeight="1" x14ac:dyDescent="0.2">
      <c r="A33" s="12" t="s">
        <v>51</v>
      </c>
      <c r="B33" s="13" t="s">
        <v>52</v>
      </c>
      <c r="C33" s="20">
        <v>30348</v>
      </c>
      <c r="D33" s="15">
        <f t="shared" si="1"/>
        <v>30348</v>
      </c>
      <c r="E33" s="20">
        <v>10116</v>
      </c>
      <c r="F33" s="17">
        <f t="shared" si="2"/>
        <v>10116</v>
      </c>
      <c r="G33" s="23">
        <f t="shared" si="0"/>
        <v>40464</v>
      </c>
      <c r="H33" s="24">
        <f t="shared" si="3"/>
        <v>40464</v>
      </c>
    </row>
    <row r="34" spans="1:8" ht="11.25" customHeight="1" x14ac:dyDescent="0.2">
      <c r="A34" s="12" t="s">
        <v>53</v>
      </c>
      <c r="B34" s="13" t="s">
        <v>54</v>
      </c>
      <c r="C34" s="20">
        <v>17367</v>
      </c>
      <c r="D34" s="15">
        <f t="shared" si="1"/>
        <v>17367</v>
      </c>
      <c r="E34" s="20">
        <v>5789</v>
      </c>
      <c r="F34" s="17">
        <f t="shared" si="2"/>
        <v>5789</v>
      </c>
      <c r="G34" s="23">
        <f t="shared" si="0"/>
        <v>23156</v>
      </c>
      <c r="H34" s="24">
        <f t="shared" si="3"/>
        <v>23156</v>
      </c>
    </row>
    <row r="35" spans="1:8" ht="11.25" customHeight="1" x14ac:dyDescent="0.2">
      <c r="A35" s="12" t="s">
        <v>55</v>
      </c>
      <c r="B35" s="13" t="s">
        <v>56</v>
      </c>
      <c r="C35" s="20">
        <v>216354</v>
      </c>
      <c r="D35" s="15">
        <f t="shared" si="1"/>
        <v>216354</v>
      </c>
      <c r="E35" s="20">
        <v>72118</v>
      </c>
      <c r="F35" s="17">
        <f t="shared" si="2"/>
        <v>72118</v>
      </c>
      <c r="G35" s="23">
        <f t="shared" si="0"/>
        <v>288472</v>
      </c>
      <c r="H35" s="24">
        <f t="shared" si="3"/>
        <v>288472</v>
      </c>
    </row>
    <row r="36" spans="1:8" ht="11.25" customHeight="1" x14ac:dyDescent="0.2">
      <c r="A36" s="12" t="s">
        <v>57</v>
      </c>
      <c r="B36" s="13" t="s">
        <v>58</v>
      </c>
      <c r="C36" s="20">
        <v>128673</v>
      </c>
      <c r="D36" s="15">
        <f t="shared" si="1"/>
        <v>128673</v>
      </c>
      <c r="E36" s="20">
        <v>42891</v>
      </c>
      <c r="F36" s="17">
        <f t="shared" si="2"/>
        <v>42891</v>
      </c>
      <c r="G36" s="23">
        <f t="shared" si="0"/>
        <v>171564</v>
      </c>
      <c r="H36" s="24">
        <f t="shared" si="3"/>
        <v>171564</v>
      </c>
    </row>
    <row r="37" spans="1:8" ht="11.25" customHeight="1" x14ac:dyDescent="0.2">
      <c r="A37" s="12" t="s">
        <v>59</v>
      </c>
      <c r="B37" s="13" t="s">
        <v>60</v>
      </c>
      <c r="C37" s="20">
        <v>143892</v>
      </c>
      <c r="D37" s="15">
        <f t="shared" si="1"/>
        <v>143892</v>
      </c>
      <c r="E37" s="20">
        <v>47964</v>
      </c>
      <c r="F37" s="17">
        <f t="shared" si="2"/>
        <v>47964</v>
      </c>
      <c r="G37" s="23">
        <f t="shared" si="0"/>
        <v>191856</v>
      </c>
      <c r="H37" s="24">
        <f t="shared" si="3"/>
        <v>191856</v>
      </c>
    </row>
    <row r="38" spans="1:8" ht="11.25" customHeight="1" x14ac:dyDescent="0.2">
      <c r="A38" s="12" t="s">
        <v>61</v>
      </c>
      <c r="B38" s="13" t="s">
        <v>62</v>
      </c>
      <c r="C38" s="20">
        <v>681102</v>
      </c>
      <c r="D38" s="15">
        <f t="shared" si="1"/>
        <v>681102</v>
      </c>
      <c r="E38" s="20">
        <v>227034</v>
      </c>
      <c r="F38" s="17">
        <f t="shared" si="2"/>
        <v>227034</v>
      </c>
      <c r="G38" s="23">
        <f t="shared" si="0"/>
        <v>908136</v>
      </c>
      <c r="H38" s="24">
        <f t="shared" si="3"/>
        <v>908136</v>
      </c>
    </row>
    <row r="39" spans="1:8" ht="11.25" customHeight="1" x14ac:dyDescent="0.2">
      <c r="A39" s="12" t="s">
        <v>63</v>
      </c>
      <c r="B39" s="13" t="s">
        <v>64</v>
      </c>
      <c r="C39" s="20">
        <v>22617</v>
      </c>
      <c r="D39" s="15">
        <f t="shared" si="1"/>
        <v>22617</v>
      </c>
      <c r="E39" s="20">
        <v>7539</v>
      </c>
      <c r="F39" s="17">
        <f t="shared" si="2"/>
        <v>7539</v>
      </c>
      <c r="G39" s="23">
        <f t="shared" si="0"/>
        <v>30156</v>
      </c>
      <c r="H39" s="24">
        <f t="shared" si="3"/>
        <v>30156</v>
      </c>
    </row>
    <row r="40" spans="1:8" ht="11.25" customHeight="1" x14ac:dyDescent="0.2">
      <c r="A40" s="12" t="s">
        <v>65</v>
      </c>
      <c r="B40" s="13" t="s">
        <v>66</v>
      </c>
      <c r="C40" s="20">
        <v>32604</v>
      </c>
      <c r="D40" s="15">
        <f t="shared" si="1"/>
        <v>32604</v>
      </c>
      <c r="E40" s="20">
        <v>10868</v>
      </c>
      <c r="F40" s="17">
        <f t="shared" si="2"/>
        <v>10868</v>
      </c>
      <c r="G40" s="23">
        <f t="shared" si="0"/>
        <v>43472</v>
      </c>
      <c r="H40" s="24">
        <f t="shared" si="3"/>
        <v>43472</v>
      </c>
    </row>
    <row r="41" spans="1:8" ht="11.25" customHeight="1" x14ac:dyDescent="0.2">
      <c r="A41" s="12" t="s">
        <v>67</v>
      </c>
      <c r="B41" s="13" t="s">
        <v>68</v>
      </c>
      <c r="C41" s="20">
        <v>269700</v>
      </c>
      <c r="D41" s="15">
        <f t="shared" si="1"/>
        <v>269700</v>
      </c>
      <c r="E41" s="20">
        <v>89900</v>
      </c>
      <c r="F41" s="17">
        <f t="shared" si="2"/>
        <v>89900</v>
      </c>
      <c r="G41" s="23">
        <f t="shared" si="0"/>
        <v>359600</v>
      </c>
      <c r="H41" s="24">
        <f t="shared" si="3"/>
        <v>359600</v>
      </c>
    </row>
    <row r="42" spans="1:8" ht="11.25" customHeight="1" x14ac:dyDescent="0.2">
      <c r="A42" s="12" t="s">
        <v>69</v>
      </c>
      <c r="B42" s="13" t="s">
        <v>70</v>
      </c>
      <c r="C42" s="20">
        <v>48645</v>
      </c>
      <c r="D42" s="15">
        <f t="shared" si="1"/>
        <v>48645</v>
      </c>
      <c r="E42" s="20">
        <v>16215</v>
      </c>
      <c r="F42" s="17">
        <f t="shared" si="2"/>
        <v>16215</v>
      </c>
      <c r="G42" s="23">
        <f t="shared" si="0"/>
        <v>64860</v>
      </c>
      <c r="H42" s="24">
        <f t="shared" si="3"/>
        <v>64860</v>
      </c>
    </row>
    <row r="43" spans="1:8" ht="11.25" customHeight="1" x14ac:dyDescent="0.2">
      <c r="A43" s="12" t="s">
        <v>71</v>
      </c>
      <c r="B43" s="13" t="s">
        <v>72</v>
      </c>
      <c r="C43" s="20">
        <v>99723</v>
      </c>
      <c r="D43" s="15">
        <f t="shared" si="1"/>
        <v>99723</v>
      </c>
      <c r="E43" s="20">
        <v>33241</v>
      </c>
      <c r="F43" s="17">
        <f t="shared" si="2"/>
        <v>33241</v>
      </c>
      <c r="G43" s="23">
        <f t="shared" si="0"/>
        <v>132964</v>
      </c>
      <c r="H43" s="24">
        <f t="shared" si="3"/>
        <v>132964</v>
      </c>
    </row>
    <row r="44" spans="1:8" ht="11.25" customHeight="1" x14ac:dyDescent="0.2">
      <c r="A44" s="12" t="s">
        <v>73</v>
      </c>
      <c r="B44" s="13" t="s">
        <v>74</v>
      </c>
      <c r="C44" s="20">
        <v>437460</v>
      </c>
      <c r="D44" s="15">
        <f t="shared" si="1"/>
        <v>437460</v>
      </c>
      <c r="E44" s="20">
        <v>145820</v>
      </c>
      <c r="F44" s="17">
        <f t="shared" si="2"/>
        <v>145820</v>
      </c>
      <c r="G44" s="23">
        <f t="shared" si="0"/>
        <v>583280</v>
      </c>
      <c r="H44" s="24">
        <f t="shared" si="3"/>
        <v>583280</v>
      </c>
    </row>
    <row r="45" spans="1:8" ht="11.25" customHeight="1" x14ac:dyDescent="0.2">
      <c r="A45" s="12" t="s">
        <v>75</v>
      </c>
      <c r="B45" s="13" t="s">
        <v>76</v>
      </c>
      <c r="C45" s="20">
        <v>143202</v>
      </c>
      <c r="D45" s="15">
        <f t="shared" si="1"/>
        <v>143202</v>
      </c>
      <c r="E45" s="20">
        <v>47734</v>
      </c>
      <c r="F45" s="17">
        <f t="shared" si="2"/>
        <v>47734</v>
      </c>
      <c r="G45" s="23">
        <f t="shared" si="0"/>
        <v>190936</v>
      </c>
      <c r="H45" s="24">
        <f t="shared" si="3"/>
        <v>190936</v>
      </c>
    </row>
    <row r="46" spans="1:8" ht="11.25" customHeight="1" x14ac:dyDescent="0.2">
      <c r="A46" s="12" t="s">
        <v>77</v>
      </c>
      <c r="B46" s="13" t="s">
        <v>78</v>
      </c>
      <c r="C46" s="20">
        <v>588852</v>
      </c>
      <c r="D46" s="15">
        <f t="shared" si="1"/>
        <v>588852</v>
      </c>
      <c r="E46" s="20">
        <v>196284</v>
      </c>
      <c r="F46" s="17">
        <f t="shared" si="2"/>
        <v>196284</v>
      </c>
      <c r="G46" s="23">
        <f t="shared" si="0"/>
        <v>785136</v>
      </c>
      <c r="H46" s="24">
        <f t="shared" si="3"/>
        <v>785136</v>
      </c>
    </row>
    <row r="47" spans="1:8" ht="11.25" customHeight="1" x14ac:dyDescent="0.2">
      <c r="A47" s="12" t="s">
        <v>79</v>
      </c>
      <c r="B47" s="13" t="s">
        <v>80</v>
      </c>
      <c r="C47" s="20">
        <v>89676</v>
      </c>
      <c r="D47" s="15">
        <f t="shared" si="1"/>
        <v>89676</v>
      </c>
      <c r="E47" s="20">
        <v>29892</v>
      </c>
      <c r="F47" s="17">
        <f t="shared" si="2"/>
        <v>29892</v>
      </c>
      <c r="G47" s="23">
        <f t="shared" si="0"/>
        <v>119568</v>
      </c>
      <c r="H47" s="24">
        <f t="shared" si="3"/>
        <v>119568</v>
      </c>
    </row>
    <row r="48" spans="1:8" ht="11.25" customHeight="1" x14ac:dyDescent="0.2">
      <c r="A48" s="12" t="s">
        <v>81</v>
      </c>
      <c r="B48" s="13" t="s">
        <v>82</v>
      </c>
      <c r="C48" s="20">
        <v>333174</v>
      </c>
      <c r="D48" s="15">
        <f t="shared" si="1"/>
        <v>333174</v>
      </c>
      <c r="E48" s="20">
        <v>111058</v>
      </c>
      <c r="F48" s="17">
        <f t="shared" si="2"/>
        <v>111058</v>
      </c>
      <c r="G48" s="23">
        <f t="shared" si="0"/>
        <v>444232</v>
      </c>
      <c r="H48" s="24">
        <f t="shared" si="3"/>
        <v>444232</v>
      </c>
    </row>
    <row r="49" spans="1:10" ht="11.25" customHeight="1" x14ac:dyDescent="0.2">
      <c r="A49" s="12" t="s">
        <v>83</v>
      </c>
      <c r="B49" s="13" t="s">
        <v>84</v>
      </c>
      <c r="C49" s="20">
        <v>18180</v>
      </c>
      <c r="D49" s="15">
        <f t="shared" si="1"/>
        <v>18180</v>
      </c>
      <c r="E49" s="20">
        <v>6060</v>
      </c>
      <c r="F49" s="17">
        <f t="shared" si="2"/>
        <v>6060</v>
      </c>
      <c r="G49" s="23">
        <f t="shared" si="0"/>
        <v>24240</v>
      </c>
      <c r="H49" s="24">
        <f t="shared" si="3"/>
        <v>24240</v>
      </c>
    </row>
    <row r="50" spans="1:10" ht="11.25" customHeight="1" x14ac:dyDescent="0.2">
      <c r="A50" s="12" t="s">
        <v>85</v>
      </c>
      <c r="B50" s="13" t="s">
        <v>86</v>
      </c>
      <c r="C50" s="20">
        <v>14877</v>
      </c>
      <c r="D50" s="15">
        <f t="shared" si="1"/>
        <v>14877</v>
      </c>
      <c r="E50" s="20">
        <v>4959</v>
      </c>
      <c r="F50" s="17">
        <f t="shared" si="2"/>
        <v>4959</v>
      </c>
      <c r="G50" s="23">
        <f t="shared" si="0"/>
        <v>19836</v>
      </c>
      <c r="H50" s="24">
        <f t="shared" si="3"/>
        <v>19836</v>
      </c>
    </row>
    <row r="51" spans="1:10" ht="11.25" customHeight="1" x14ac:dyDescent="0.2">
      <c r="A51" s="12" t="s">
        <v>87</v>
      </c>
      <c r="B51" s="13" t="s">
        <v>88</v>
      </c>
      <c r="C51" s="20">
        <v>85155</v>
      </c>
      <c r="D51" s="15">
        <f t="shared" si="1"/>
        <v>85155</v>
      </c>
      <c r="E51" s="20">
        <v>28385</v>
      </c>
      <c r="F51" s="17">
        <f t="shared" si="2"/>
        <v>28385</v>
      </c>
      <c r="G51" s="23">
        <f t="shared" si="0"/>
        <v>113540</v>
      </c>
      <c r="H51" s="24">
        <f t="shared" si="3"/>
        <v>113540</v>
      </c>
    </row>
    <row r="52" spans="1:10" ht="11.25" customHeight="1" x14ac:dyDescent="0.2">
      <c r="A52" s="12" t="s">
        <v>89</v>
      </c>
      <c r="B52" s="13" t="s">
        <v>90</v>
      </c>
      <c r="C52" s="20">
        <v>42060</v>
      </c>
      <c r="D52" s="15">
        <f t="shared" si="1"/>
        <v>42060</v>
      </c>
      <c r="E52" s="20">
        <v>14020</v>
      </c>
      <c r="F52" s="17">
        <f t="shared" si="2"/>
        <v>14020</v>
      </c>
      <c r="G52" s="23">
        <f t="shared" si="0"/>
        <v>56080</v>
      </c>
      <c r="H52" s="24">
        <f t="shared" si="3"/>
        <v>56080</v>
      </c>
    </row>
    <row r="53" spans="1:10" ht="11.25" customHeight="1" x14ac:dyDescent="0.2">
      <c r="A53" s="12" t="s">
        <v>91</v>
      </c>
      <c r="B53" s="13" t="s">
        <v>92</v>
      </c>
      <c r="C53" s="20">
        <v>909108</v>
      </c>
      <c r="D53" s="15">
        <f t="shared" si="1"/>
        <v>909108</v>
      </c>
      <c r="E53" s="20">
        <v>303036</v>
      </c>
      <c r="F53" s="17">
        <f t="shared" si="2"/>
        <v>303036</v>
      </c>
      <c r="G53" s="23">
        <f t="shared" si="0"/>
        <v>1212144</v>
      </c>
      <c r="H53" s="24">
        <f t="shared" si="3"/>
        <v>1212144</v>
      </c>
    </row>
    <row r="54" spans="1:10" ht="11.25" customHeight="1" x14ac:dyDescent="0.2">
      <c r="A54" s="12" t="s">
        <v>93</v>
      </c>
      <c r="B54" s="13" t="s">
        <v>94</v>
      </c>
      <c r="C54" s="20">
        <v>148533</v>
      </c>
      <c r="D54" s="15">
        <f t="shared" si="1"/>
        <v>148533</v>
      </c>
      <c r="E54" s="20">
        <v>49511</v>
      </c>
      <c r="F54" s="17">
        <f t="shared" si="2"/>
        <v>49511</v>
      </c>
      <c r="G54" s="23">
        <f t="shared" si="0"/>
        <v>198044</v>
      </c>
      <c r="H54" s="24">
        <f t="shared" si="3"/>
        <v>198044</v>
      </c>
    </row>
    <row r="55" spans="1:10" ht="11.25" customHeight="1" x14ac:dyDescent="0.2">
      <c r="A55" s="12" t="s">
        <v>95</v>
      </c>
      <c r="B55" s="13" t="s">
        <v>96</v>
      </c>
      <c r="C55" s="20">
        <v>205869</v>
      </c>
      <c r="D55" s="15">
        <f t="shared" si="1"/>
        <v>205869</v>
      </c>
      <c r="E55" s="20">
        <v>68623</v>
      </c>
      <c r="F55" s="17">
        <f t="shared" si="2"/>
        <v>68623</v>
      </c>
      <c r="G55" s="23">
        <f t="shared" si="0"/>
        <v>274492</v>
      </c>
      <c r="H55" s="24">
        <f t="shared" si="3"/>
        <v>274492</v>
      </c>
    </row>
    <row r="56" spans="1:10" ht="11.25" customHeight="1" x14ac:dyDescent="0.2">
      <c r="A56" s="12" t="s">
        <v>97</v>
      </c>
      <c r="B56" s="13" t="s">
        <v>98</v>
      </c>
      <c r="C56" s="20">
        <v>81033</v>
      </c>
      <c r="D56" s="15">
        <f t="shared" si="1"/>
        <v>81033</v>
      </c>
      <c r="E56" s="20">
        <v>27011</v>
      </c>
      <c r="F56" s="17">
        <f t="shared" si="2"/>
        <v>27011</v>
      </c>
      <c r="G56" s="23">
        <f t="shared" si="0"/>
        <v>108044</v>
      </c>
      <c r="H56" s="24">
        <f t="shared" si="3"/>
        <v>108044</v>
      </c>
    </row>
    <row r="57" spans="1:10" ht="11.25" customHeight="1" x14ac:dyDescent="0.2">
      <c r="A57" s="12" t="s">
        <v>99</v>
      </c>
      <c r="B57" s="13" t="s">
        <v>100</v>
      </c>
      <c r="C57" s="20">
        <v>120156</v>
      </c>
      <c r="D57" s="15">
        <f t="shared" si="1"/>
        <v>120156</v>
      </c>
      <c r="E57" s="20">
        <v>40052</v>
      </c>
      <c r="F57" s="17">
        <f t="shared" si="2"/>
        <v>40052</v>
      </c>
      <c r="G57" s="23">
        <f t="shared" si="0"/>
        <v>160208</v>
      </c>
      <c r="H57" s="24">
        <f t="shared" si="3"/>
        <v>160208</v>
      </c>
    </row>
    <row r="58" spans="1:10" ht="11.25" customHeight="1" x14ac:dyDescent="0.2">
      <c r="A58" s="12" t="s">
        <v>101</v>
      </c>
      <c r="B58" s="13" t="s">
        <v>102</v>
      </c>
      <c r="C58" s="20">
        <v>61344</v>
      </c>
      <c r="D58" s="15">
        <f t="shared" si="1"/>
        <v>61344</v>
      </c>
      <c r="E58" s="20">
        <v>20448</v>
      </c>
      <c r="F58" s="17">
        <f t="shared" si="2"/>
        <v>20448</v>
      </c>
      <c r="G58" s="23">
        <f t="shared" si="0"/>
        <v>81792</v>
      </c>
      <c r="H58" s="24">
        <f t="shared" si="3"/>
        <v>81792</v>
      </c>
    </row>
    <row r="59" spans="1:10" ht="11.25" customHeight="1" x14ac:dyDescent="0.2">
      <c r="A59" s="25" t="s">
        <v>103</v>
      </c>
      <c r="B59" s="26" t="s">
        <v>104</v>
      </c>
      <c r="C59" s="27">
        <v>99288</v>
      </c>
      <c r="D59" s="28">
        <f t="shared" si="1"/>
        <v>99288</v>
      </c>
      <c r="E59" s="27">
        <v>33096</v>
      </c>
      <c r="F59" s="29">
        <f t="shared" si="2"/>
        <v>33096</v>
      </c>
      <c r="G59" s="31">
        <f t="shared" si="0"/>
        <v>132384</v>
      </c>
      <c r="H59" s="32">
        <f t="shared" si="3"/>
        <v>132384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4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7" t="s">
        <v>4</v>
      </c>
      <c r="D62" s="88"/>
      <c r="E62" s="89" t="s">
        <v>5</v>
      </c>
      <c r="F62" s="90"/>
      <c r="G62" s="91" t="s">
        <v>6</v>
      </c>
      <c r="H62" s="92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5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10278</v>
      </c>
      <c r="D64" s="46">
        <f t="shared" ref="D64:D116" si="4">SUM(C64:C64)</f>
        <v>10278</v>
      </c>
      <c r="E64" s="45">
        <v>3426</v>
      </c>
      <c r="F64" s="22">
        <f>E64</f>
        <v>3426</v>
      </c>
      <c r="G64" s="23">
        <f t="shared" ref="G64:G116" si="5">C64+E64</f>
        <v>13704</v>
      </c>
      <c r="H64" s="23">
        <f t="shared" ref="H64:H116" si="6">SUM(G64:G64)</f>
        <v>13704</v>
      </c>
    </row>
    <row r="65" spans="1:8" ht="11.25" customHeight="1" x14ac:dyDescent="0.2">
      <c r="A65" s="44">
        <v>49</v>
      </c>
      <c r="B65" s="13" t="s">
        <v>107</v>
      </c>
      <c r="C65" s="20">
        <v>146103</v>
      </c>
      <c r="D65" s="46">
        <f t="shared" si="4"/>
        <v>146103</v>
      </c>
      <c r="E65" s="20">
        <v>48701</v>
      </c>
      <c r="F65" s="22">
        <f t="shared" ref="F65:F116" si="7">E65</f>
        <v>48701</v>
      </c>
      <c r="G65" s="23">
        <f t="shared" si="5"/>
        <v>194804</v>
      </c>
      <c r="H65" s="24">
        <f t="shared" si="6"/>
        <v>194804</v>
      </c>
    </row>
    <row r="66" spans="1:8" ht="11.25" customHeight="1" x14ac:dyDescent="0.2">
      <c r="A66" s="44">
        <v>50</v>
      </c>
      <c r="B66" s="13" t="s">
        <v>108</v>
      </c>
      <c r="C66" s="20">
        <v>64467</v>
      </c>
      <c r="D66" s="46">
        <f t="shared" si="4"/>
        <v>64467</v>
      </c>
      <c r="E66" s="20">
        <v>21489</v>
      </c>
      <c r="F66" s="22">
        <f t="shared" si="7"/>
        <v>21489</v>
      </c>
      <c r="G66" s="23">
        <f t="shared" si="5"/>
        <v>85956</v>
      </c>
      <c r="H66" s="24">
        <f t="shared" si="6"/>
        <v>85956</v>
      </c>
    </row>
    <row r="67" spans="1:8" ht="11.25" customHeight="1" x14ac:dyDescent="0.2">
      <c r="A67" s="44">
        <v>51</v>
      </c>
      <c r="B67" s="13" t="s">
        <v>109</v>
      </c>
      <c r="C67" s="20">
        <v>270606</v>
      </c>
      <c r="D67" s="46">
        <f t="shared" si="4"/>
        <v>270606</v>
      </c>
      <c r="E67" s="20">
        <v>90202</v>
      </c>
      <c r="F67" s="22">
        <f t="shared" si="7"/>
        <v>90202</v>
      </c>
      <c r="G67" s="23">
        <f t="shared" si="5"/>
        <v>360808</v>
      </c>
      <c r="H67" s="24">
        <f t="shared" si="6"/>
        <v>360808</v>
      </c>
    </row>
    <row r="68" spans="1:8" ht="11.25" customHeight="1" x14ac:dyDescent="0.2">
      <c r="A68" s="44">
        <v>52</v>
      </c>
      <c r="B68" s="13" t="s">
        <v>110</v>
      </c>
      <c r="C68" s="20">
        <v>20940</v>
      </c>
      <c r="D68" s="46">
        <f t="shared" si="4"/>
        <v>20940</v>
      </c>
      <c r="E68" s="20">
        <v>6980</v>
      </c>
      <c r="F68" s="22">
        <f t="shared" si="7"/>
        <v>6980</v>
      </c>
      <c r="G68" s="23">
        <f t="shared" si="5"/>
        <v>27920</v>
      </c>
      <c r="H68" s="24">
        <f t="shared" si="6"/>
        <v>27920</v>
      </c>
    </row>
    <row r="69" spans="1:8" ht="11.25" customHeight="1" x14ac:dyDescent="0.2">
      <c r="A69" s="44">
        <v>53</v>
      </c>
      <c r="B69" s="13" t="s">
        <v>111</v>
      </c>
      <c r="C69" s="20">
        <v>94386</v>
      </c>
      <c r="D69" s="46">
        <f t="shared" si="4"/>
        <v>94386</v>
      </c>
      <c r="E69" s="20">
        <v>31462</v>
      </c>
      <c r="F69" s="22">
        <f t="shared" si="7"/>
        <v>31462</v>
      </c>
      <c r="G69" s="23">
        <f t="shared" si="5"/>
        <v>125848</v>
      </c>
      <c r="H69" s="24">
        <f t="shared" si="6"/>
        <v>125848</v>
      </c>
    </row>
    <row r="70" spans="1:8" ht="11.25" customHeight="1" x14ac:dyDescent="0.2">
      <c r="A70" s="44">
        <v>54</v>
      </c>
      <c r="B70" s="13" t="s">
        <v>112</v>
      </c>
      <c r="C70" s="20">
        <v>145401</v>
      </c>
      <c r="D70" s="46">
        <f t="shared" si="4"/>
        <v>145401</v>
      </c>
      <c r="E70" s="20">
        <v>48467</v>
      </c>
      <c r="F70" s="22">
        <f t="shared" si="7"/>
        <v>48467</v>
      </c>
      <c r="G70" s="23">
        <f t="shared" si="5"/>
        <v>193868</v>
      </c>
      <c r="H70" s="24">
        <f t="shared" si="6"/>
        <v>193868</v>
      </c>
    </row>
    <row r="71" spans="1:8" ht="11.25" customHeight="1" x14ac:dyDescent="0.2">
      <c r="A71" s="44">
        <v>55</v>
      </c>
      <c r="B71" s="13" t="s">
        <v>113</v>
      </c>
      <c r="C71" s="20">
        <v>93438</v>
      </c>
      <c r="D71" s="46">
        <f t="shared" si="4"/>
        <v>93438</v>
      </c>
      <c r="E71" s="20">
        <v>31146</v>
      </c>
      <c r="F71" s="22">
        <f t="shared" si="7"/>
        <v>31146</v>
      </c>
      <c r="G71" s="23">
        <f t="shared" si="5"/>
        <v>124584</v>
      </c>
      <c r="H71" s="24">
        <f t="shared" si="6"/>
        <v>124584</v>
      </c>
    </row>
    <row r="72" spans="1:8" ht="11.25" customHeight="1" x14ac:dyDescent="0.2">
      <c r="A72" s="44">
        <v>56</v>
      </c>
      <c r="B72" s="13" t="s">
        <v>114</v>
      </c>
      <c r="C72" s="20">
        <v>50841</v>
      </c>
      <c r="D72" s="46">
        <f t="shared" si="4"/>
        <v>50841</v>
      </c>
      <c r="E72" s="20">
        <v>16947</v>
      </c>
      <c r="F72" s="22">
        <f t="shared" si="7"/>
        <v>16947</v>
      </c>
      <c r="G72" s="23">
        <f t="shared" si="5"/>
        <v>67788</v>
      </c>
      <c r="H72" s="24">
        <f t="shared" si="6"/>
        <v>67788</v>
      </c>
    </row>
    <row r="73" spans="1:8" ht="11.25" customHeight="1" x14ac:dyDescent="0.2">
      <c r="A73" s="44">
        <v>57</v>
      </c>
      <c r="B73" s="13" t="s">
        <v>115</v>
      </c>
      <c r="C73" s="20">
        <v>32523</v>
      </c>
      <c r="D73" s="46">
        <f t="shared" si="4"/>
        <v>32523</v>
      </c>
      <c r="E73" s="20">
        <v>10841</v>
      </c>
      <c r="F73" s="22">
        <f t="shared" si="7"/>
        <v>10841</v>
      </c>
      <c r="G73" s="23">
        <f t="shared" si="5"/>
        <v>43364</v>
      </c>
      <c r="H73" s="24">
        <f t="shared" si="6"/>
        <v>43364</v>
      </c>
    </row>
    <row r="74" spans="1:8" ht="11.25" customHeight="1" x14ac:dyDescent="0.2">
      <c r="A74" s="44">
        <v>58</v>
      </c>
      <c r="B74" s="13" t="s">
        <v>116</v>
      </c>
      <c r="C74" s="20">
        <v>52788</v>
      </c>
      <c r="D74" s="46">
        <f t="shared" si="4"/>
        <v>52788</v>
      </c>
      <c r="E74" s="20">
        <v>17596</v>
      </c>
      <c r="F74" s="22">
        <f t="shared" si="7"/>
        <v>17596</v>
      </c>
      <c r="G74" s="23">
        <f t="shared" si="5"/>
        <v>70384</v>
      </c>
      <c r="H74" s="24">
        <f t="shared" si="6"/>
        <v>70384</v>
      </c>
    </row>
    <row r="75" spans="1:8" ht="11.25" customHeight="1" x14ac:dyDescent="0.2">
      <c r="A75" s="44">
        <v>59</v>
      </c>
      <c r="B75" s="13" t="s">
        <v>117</v>
      </c>
      <c r="C75" s="20">
        <v>76656</v>
      </c>
      <c r="D75" s="46">
        <f t="shared" si="4"/>
        <v>76656</v>
      </c>
      <c r="E75" s="20">
        <v>25552</v>
      </c>
      <c r="F75" s="22">
        <f t="shared" si="7"/>
        <v>25552</v>
      </c>
      <c r="G75" s="23">
        <f t="shared" si="5"/>
        <v>102208</v>
      </c>
      <c r="H75" s="24">
        <f t="shared" si="6"/>
        <v>102208</v>
      </c>
    </row>
    <row r="76" spans="1:8" ht="11.25" customHeight="1" x14ac:dyDescent="0.2">
      <c r="A76" s="44">
        <v>60</v>
      </c>
      <c r="B76" s="13" t="s">
        <v>118</v>
      </c>
      <c r="C76" s="20">
        <v>1244493</v>
      </c>
      <c r="D76" s="46">
        <f t="shared" si="4"/>
        <v>1244493</v>
      </c>
      <c r="E76" s="20">
        <v>414831</v>
      </c>
      <c r="F76" s="22">
        <f t="shared" si="7"/>
        <v>414831</v>
      </c>
      <c r="G76" s="23">
        <f t="shared" si="5"/>
        <v>1659324</v>
      </c>
      <c r="H76" s="24">
        <f t="shared" si="6"/>
        <v>1659324</v>
      </c>
    </row>
    <row r="77" spans="1:8" ht="11.25" customHeight="1" x14ac:dyDescent="0.2">
      <c r="A77" s="44">
        <v>61</v>
      </c>
      <c r="B77" s="13" t="s">
        <v>119</v>
      </c>
      <c r="C77" s="20">
        <v>24450</v>
      </c>
      <c r="D77" s="46">
        <f t="shared" si="4"/>
        <v>24450</v>
      </c>
      <c r="E77" s="20">
        <v>8150</v>
      </c>
      <c r="F77" s="22">
        <f t="shared" si="7"/>
        <v>8150</v>
      </c>
      <c r="G77" s="23">
        <f t="shared" si="5"/>
        <v>32600</v>
      </c>
      <c r="H77" s="24">
        <f t="shared" si="6"/>
        <v>32600</v>
      </c>
    </row>
    <row r="78" spans="1:8" ht="11.25" customHeight="1" x14ac:dyDescent="0.2">
      <c r="A78" s="44">
        <v>62</v>
      </c>
      <c r="B78" s="13" t="s">
        <v>120</v>
      </c>
      <c r="C78" s="20">
        <v>43746</v>
      </c>
      <c r="D78" s="46">
        <f t="shared" si="4"/>
        <v>43746</v>
      </c>
      <c r="E78" s="20">
        <v>14582</v>
      </c>
      <c r="F78" s="22">
        <f t="shared" si="7"/>
        <v>14582</v>
      </c>
      <c r="G78" s="23">
        <f t="shared" si="5"/>
        <v>58328</v>
      </c>
      <c r="H78" s="24">
        <f t="shared" si="6"/>
        <v>58328</v>
      </c>
    </row>
    <row r="79" spans="1:8" ht="11.25" customHeight="1" x14ac:dyDescent="0.2">
      <c r="A79" s="44">
        <v>63</v>
      </c>
      <c r="B79" s="13" t="s">
        <v>121</v>
      </c>
      <c r="C79" s="20">
        <v>114162</v>
      </c>
      <c r="D79" s="46">
        <f t="shared" si="4"/>
        <v>114162</v>
      </c>
      <c r="E79" s="20">
        <v>38054</v>
      </c>
      <c r="F79" s="22">
        <f t="shared" si="7"/>
        <v>38054</v>
      </c>
      <c r="G79" s="23">
        <f t="shared" si="5"/>
        <v>152216</v>
      </c>
      <c r="H79" s="24">
        <f t="shared" si="6"/>
        <v>152216</v>
      </c>
    </row>
    <row r="80" spans="1:8" ht="11.25" customHeight="1" x14ac:dyDescent="0.2">
      <c r="A80" s="44">
        <v>64</v>
      </c>
      <c r="B80" s="13" t="s">
        <v>122</v>
      </c>
      <c r="C80" s="20">
        <v>169158</v>
      </c>
      <c r="D80" s="46">
        <f t="shared" si="4"/>
        <v>169158</v>
      </c>
      <c r="E80" s="20">
        <v>56386</v>
      </c>
      <c r="F80" s="22">
        <f t="shared" si="7"/>
        <v>56386</v>
      </c>
      <c r="G80" s="23">
        <f t="shared" si="5"/>
        <v>225544</v>
      </c>
      <c r="H80" s="24">
        <f t="shared" si="6"/>
        <v>225544</v>
      </c>
    </row>
    <row r="81" spans="1:8" ht="11.25" customHeight="1" x14ac:dyDescent="0.2">
      <c r="A81" s="44">
        <v>65</v>
      </c>
      <c r="B81" s="13" t="s">
        <v>123</v>
      </c>
      <c r="C81" s="20">
        <v>299766</v>
      </c>
      <c r="D81" s="46">
        <f t="shared" si="4"/>
        <v>299766</v>
      </c>
      <c r="E81" s="20">
        <v>99922</v>
      </c>
      <c r="F81" s="22">
        <f t="shared" si="7"/>
        <v>99922</v>
      </c>
      <c r="G81" s="23">
        <f t="shared" si="5"/>
        <v>399688</v>
      </c>
      <c r="H81" s="24">
        <f t="shared" si="6"/>
        <v>399688</v>
      </c>
    </row>
    <row r="82" spans="1:8" ht="11.25" customHeight="1" x14ac:dyDescent="0.2">
      <c r="A82" s="44">
        <v>66</v>
      </c>
      <c r="B82" s="13" t="s">
        <v>124</v>
      </c>
      <c r="C82" s="20">
        <v>51768</v>
      </c>
      <c r="D82" s="46">
        <f t="shared" si="4"/>
        <v>51768</v>
      </c>
      <c r="E82" s="20">
        <v>17256</v>
      </c>
      <c r="F82" s="22">
        <f t="shared" si="7"/>
        <v>17256</v>
      </c>
      <c r="G82" s="23">
        <f t="shared" si="5"/>
        <v>69024</v>
      </c>
      <c r="H82" s="24">
        <f t="shared" si="6"/>
        <v>69024</v>
      </c>
    </row>
    <row r="83" spans="1:8" ht="11.25" customHeight="1" x14ac:dyDescent="0.2">
      <c r="A83" s="44">
        <v>67</v>
      </c>
      <c r="B83" s="13" t="s">
        <v>125</v>
      </c>
      <c r="C83" s="20">
        <v>224481</v>
      </c>
      <c r="D83" s="46">
        <f t="shared" si="4"/>
        <v>224481</v>
      </c>
      <c r="E83" s="20">
        <v>74827</v>
      </c>
      <c r="F83" s="22">
        <f t="shared" si="7"/>
        <v>74827</v>
      </c>
      <c r="G83" s="23">
        <f t="shared" si="5"/>
        <v>299308</v>
      </c>
      <c r="H83" s="24">
        <f t="shared" si="6"/>
        <v>299308</v>
      </c>
    </row>
    <row r="84" spans="1:8" ht="11.25" customHeight="1" x14ac:dyDescent="0.2">
      <c r="A84" s="44">
        <v>68</v>
      </c>
      <c r="B84" s="13" t="s">
        <v>126</v>
      </c>
      <c r="C84" s="20">
        <v>156954</v>
      </c>
      <c r="D84" s="46">
        <f t="shared" si="4"/>
        <v>156954</v>
      </c>
      <c r="E84" s="20">
        <v>52318</v>
      </c>
      <c r="F84" s="22">
        <f t="shared" si="7"/>
        <v>52318</v>
      </c>
      <c r="G84" s="23">
        <f t="shared" si="5"/>
        <v>209272</v>
      </c>
      <c r="H84" s="24">
        <f t="shared" si="6"/>
        <v>209272</v>
      </c>
    </row>
    <row r="85" spans="1:8" ht="11.25" customHeight="1" x14ac:dyDescent="0.2">
      <c r="A85" s="44">
        <v>69</v>
      </c>
      <c r="B85" s="13" t="s">
        <v>127</v>
      </c>
      <c r="C85" s="20">
        <v>19959</v>
      </c>
      <c r="D85" s="46">
        <f t="shared" si="4"/>
        <v>19959</v>
      </c>
      <c r="E85" s="20">
        <v>6653</v>
      </c>
      <c r="F85" s="22">
        <f t="shared" si="7"/>
        <v>6653</v>
      </c>
      <c r="G85" s="23">
        <f t="shared" si="5"/>
        <v>26612</v>
      </c>
      <c r="H85" s="24">
        <f t="shared" si="6"/>
        <v>26612</v>
      </c>
    </row>
    <row r="86" spans="1:8" ht="11.25" customHeight="1" x14ac:dyDescent="0.2">
      <c r="A86" s="44">
        <v>70</v>
      </c>
      <c r="B86" s="13" t="s">
        <v>128</v>
      </c>
      <c r="C86" s="20">
        <v>70770</v>
      </c>
      <c r="D86" s="46">
        <f t="shared" si="4"/>
        <v>70770</v>
      </c>
      <c r="E86" s="20">
        <v>23590</v>
      </c>
      <c r="F86" s="22">
        <f t="shared" si="7"/>
        <v>23590</v>
      </c>
      <c r="G86" s="23">
        <f t="shared" si="5"/>
        <v>94360</v>
      </c>
      <c r="H86" s="24">
        <f t="shared" si="6"/>
        <v>94360</v>
      </c>
    </row>
    <row r="87" spans="1:8" ht="11.25" customHeight="1" x14ac:dyDescent="0.2">
      <c r="A87" s="44">
        <v>71</v>
      </c>
      <c r="B87" s="13" t="s">
        <v>129</v>
      </c>
      <c r="C87" s="20">
        <v>75000</v>
      </c>
      <c r="D87" s="46">
        <f t="shared" si="4"/>
        <v>75000</v>
      </c>
      <c r="E87" s="20">
        <v>25000</v>
      </c>
      <c r="F87" s="22">
        <f t="shared" si="7"/>
        <v>25000</v>
      </c>
      <c r="G87" s="23">
        <f t="shared" si="5"/>
        <v>100000</v>
      </c>
      <c r="H87" s="24">
        <f t="shared" si="6"/>
        <v>100000</v>
      </c>
    </row>
    <row r="88" spans="1:8" ht="11.25" customHeight="1" x14ac:dyDescent="0.2">
      <c r="A88" s="44">
        <v>72</v>
      </c>
      <c r="B88" s="13" t="s">
        <v>130</v>
      </c>
      <c r="C88" s="20">
        <v>22899</v>
      </c>
      <c r="D88" s="46">
        <f t="shared" si="4"/>
        <v>22899</v>
      </c>
      <c r="E88" s="20">
        <v>7633</v>
      </c>
      <c r="F88" s="22">
        <f t="shared" si="7"/>
        <v>7633</v>
      </c>
      <c r="G88" s="23">
        <f t="shared" si="5"/>
        <v>30532</v>
      </c>
      <c r="H88" s="24">
        <f t="shared" si="6"/>
        <v>30532</v>
      </c>
    </row>
    <row r="89" spans="1:8" ht="11.25" customHeight="1" x14ac:dyDescent="0.2">
      <c r="A89" s="44">
        <v>73</v>
      </c>
      <c r="B89" s="13" t="s">
        <v>131</v>
      </c>
      <c r="C89" s="20">
        <v>69798</v>
      </c>
      <c r="D89" s="46">
        <f t="shared" si="4"/>
        <v>69798</v>
      </c>
      <c r="E89" s="20">
        <v>23266</v>
      </c>
      <c r="F89" s="22">
        <f t="shared" si="7"/>
        <v>23266</v>
      </c>
      <c r="G89" s="23">
        <f t="shared" si="5"/>
        <v>93064</v>
      </c>
      <c r="H89" s="24">
        <f t="shared" si="6"/>
        <v>93064</v>
      </c>
    </row>
    <row r="90" spans="1:8" ht="11.25" customHeight="1" x14ac:dyDescent="0.2">
      <c r="A90" s="44">
        <v>74</v>
      </c>
      <c r="B90" s="13" t="s">
        <v>132</v>
      </c>
      <c r="C90" s="20">
        <v>349476</v>
      </c>
      <c r="D90" s="46">
        <f t="shared" si="4"/>
        <v>349476</v>
      </c>
      <c r="E90" s="20">
        <v>116492</v>
      </c>
      <c r="F90" s="22">
        <f t="shared" si="7"/>
        <v>116492</v>
      </c>
      <c r="G90" s="23">
        <f t="shared" si="5"/>
        <v>465968</v>
      </c>
      <c r="H90" s="24">
        <f t="shared" si="6"/>
        <v>465968</v>
      </c>
    </row>
    <row r="91" spans="1:8" ht="11.25" customHeight="1" x14ac:dyDescent="0.2">
      <c r="A91" s="44">
        <v>75</v>
      </c>
      <c r="B91" s="13" t="s">
        <v>133</v>
      </c>
      <c r="C91" s="20">
        <v>24351</v>
      </c>
      <c r="D91" s="46">
        <f t="shared" si="4"/>
        <v>24351</v>
      </c>
      <c r="E91" s="20">
        <v>8117</v>
      </c>
      <c r="F91" s="22">
        <f t="shared" si="7"/>
        <v>8117</v>
      </c>
      <c r="G91" s="23">
        <f t="shared" si="5"/>
        <v>32468</v>
      </c>
      <c r="H91" s="24">
        <f t="shared" si="6"/>
        <v>32468</v>
      </c>
    </row>
    <row r="92" spans="1:8" ht="11.25" customHeight="1" x14ac:dyDescent="0.2">
      <c r="A92" s="44">
        <v>76</v>
      </c>
      <c r="B92" s="13" t="s">
        <v>134</v>
      </c>
      <c r="C92" s="20">
        <v>216063</v>
      </c>
      <c r="D92" s="46">
        <f t="shared" si="4"/>
        <v>216063</v>
      </c>
      <c r="E92" s="20">
        <v>72021</v>
      </c>
      <c r="F92" s="22">
        <f t="shared" si="7"/>
        <v>72021</v>
      </c>
      <c r="G92" s="23">
        <f t="shared" si="5"/>
        <v>288084</v>
      </c>
      <c r="H92" s="24">
        <f t="shared" si="6"/>
        <v>288084</v>
      </c>
    </row>
    <row r="93" spans="1:8" ht="11.25" customHeight="1" x14ac:dyDescent="0.2">
      <c r="A93" s="44">
        <v>77</v>
      </c>
      <c r="B93" s="13" t="s">
        <v>135</v>
      </c>
      <c r="C93" s="20">
        <v>135333</v>
      </c>
      <c r="D93" s="46">
        <f t="shared" si="4"/>
        <v>135333</v>
      </c>
      <c r="E93" s="20">
        <v>45111</v>
      </c>
      <c r="F93" s="22">
        <f t="shared" si="7"/>
        <v>45111</v>
      </c>
      <c r="G93" s="23">
        <f t="shared" si="5"/>
        <v>180444</v>
      </c>
      <c r="H93" s="24">
        <f t="shared" si="6"/>
        <v>180444</v>
      </c>
    </row>
    <row r="94" spans="1:8" ht="11.25" customHeight="1" x14ac:dyDescent="0.2">
      <c r="A94" s="44">
        <v>78</v>
      </c>
      <c r="B94" s="13" t="s">
        <v>136</v>
      </c>
      <c r="C94" s="20">
        <v>429192</v>
      </c>
      <c r="D94" s="46">
        <f t="shared" si="4"/>
        <v>429192</v>
      </c>
      <c r="E94" s="20">
        <v>143064</v>
      </c>
      <c r="F94" s="22">
        <f t="shared" si="7"/>
        <v>143064</v>
      </c>
      <c r="G94" s="23">
        <f t="shared" si="5"/>
        <v>572256</v>
      </c>
      <c r="H94" s="24">
        <f t="shared" si="6"/>
        <v>572256</v>
      </c>
    </row>
    <row r="95" spans="1:8" ht="11.25" customHeight="1" x14ac:dyDescent="0.2">
      <c r="A95" s="44">
        <v>79</v>
      </c>
      <c r="B95" s="13" t="s">
        <v>137</v>
      </c>
      <c r="C95" s="20">
        <v>175734</v>
      </c>
      <c r="D95" s="46">
        <f t="shared" si="4"/>
        <v>175734</v>
      </c>
      <c r="E95" s="20">
        <v>58578</v>
      </c>
      <c r="F95" s="22">
        <f t="shared" si="7"/>
        <v>58578</v>
      </c>
      <c r="G95" s="23">
        <f t="shared" si="5"/>
        <v>234312</v>
      </c>
      <c r="H95" s="24">
        <f t="shared" si="6"/>
        <v>234312</v>
      </c>
    </row>
    <row r="96" spans="1:8" ht="11.25" customHeight="1" x14ac:dyDescent="0.2">
      <c r="A96" s="44">
        <v>80</v>
      </c>
      <c r="B96" s="13" t="s">
        <v>138</v>
      </c>
      <c r="C96" s="20">
        <v>213654</v>
      </c>
      <c r="D96" s="46">
        <f t="shared" si="4"/>
        <v>213654</v>
      </c>
      <c r="E96" s="20">
        <v>71218</v>
      </c>
      <c r="F96" s="22">
        <f t="shared" si="7"/>
        <v>71218</v>
      </c>
      <c r="G96" s="23">
        <f t="shared" si="5"/>
        <v>284872</v>
      </c>
      <c r="H96" s="24">
        <f t="shared" si="6"/>
        <v>284872</v>
      </c>
    </row>
    <row r="97" spans="1:8" ht="11.25" customHeight="1" x14ac:dyDescent="0.2">
      <c r="A97" s="44">
        <v>81</v>
      </c>
      <c r="B97" s="13" t="s">
        <v>139</v>
      </c>
      <c r="C97" s="20">
        <v>128733</v>
      </c>
      <c r="D97" s="46">
        <f t="shared" si="4"/>
        <v>128733</v>
      </c>
      <c r="E97" s="20">
        <v>42911</v>
      </c>
      <c r="F97" s="22">
        <f t="shared" si="7"/>
        <v>42911</v>
      </c>
      <c r="G97" s="23">
        <f t="shared" si="5"/>
        <v>171644</v>
      </c>
      <c r="H97" s="24">
        <f t="shared" si="6"/>
        <v>171644</v>
      </c>
    </row>
    <row r="98" spans="1:8" ht="11.25" customHeight="1" x14ac:dyDescent="0.2">
      <c r="A98" s="44">
        <v>82</v>
      </c>
      <c r="B98" s="13" t="s">
        <v>140</v>
      </c>
      <c r="C98" s="20">
        <v>119547</v>
      </c>
      <c r="D98" s="46">
        <f t="shared" si="4"/>
        <v>119547</v>
      </c>
      <c r="E98" s="20">
        <v>39849</v>
      </c>
      <c r="F98" s="22">
        <f t="shared" si="7"/>
        <v>39849</v>
      </c>
      <c r="G98" s="23">
        <f t="shared" si="5"/>
        <v>159396</v>
      </c>
      <c r="H98" s="24">
        <f t="shared" si="6"/>
        <v>159396</v>
      </c>
    </row>
    <row r="99" spans="1:8" ht="11.25" customHeight="1" x14ac:dyDescent="0.2">
      <c r="A99" s="44">
        <v>83</v>
      </c>
      <c r="B99" s="13" t="s">
        <v>141</v>
      </c>
      <c r="C99" s="20">
        <v>104979</v>
      </c>
      <c r="D99" s="46">
        <f t="shared" si="4"/>
        <v>104979</v>
      </c>
      <c r="E99" s="20">
        <v>34993</v>
      </c>
      <c r="F99" s="22">
        <f t="shared" si="7"/>
        <v>34993</v>
      </c>
      <c r="G99" s="23">
        <f t="shared" si="5"/>
        <v>139972</v>
      </c>
      <c r="H99" s="24">
        <f t="shared" si="6"/>
        <v>139972</v>
      </c>
    </row>
    <row r="100" spans="1:8" ht="11.25" customHeight="1" x14ac:dyDescent="0.2">
      <c r="A100" s="44">
        <v>84</v>
      </c>
      <c r="B100" s="13" t="s">
        <v>142</v>
      </c>
      <c r="C100" s="20">
        <v>78246</v>
      </c>
      <c r="D100" s="46">
        <f t="shared" si="4"/>
        <v>78246</v>
      </c>
      <c r="E100" s="20">
        <v>26082</v>
      </c>
      <c r="F100" s="22">
        <f t="shared" si="7"/>
        <v>26082</v>
      </c>
      <c r="G100" s="23">
        <f t="shared" si="5"/>
        <v>104328</v>
      </c>
      <c r="H100" s="24">
        <f t="shared" si="6"/>
        <v>104328</v>
      </c>
    </row>
    <row r="101" spans="1:8" ht="11.25" customHeight="1" x14ac:dyDescent="0.2">
      <c r="A101" s="44">
        <v>85</v>
      </c>
      <c r="B101" s="13" t="s">
        <v>143</v>
      </c>
      <c r="C101" s="20">
        <v>61479</v>
      </c>
      <c r="D101" s="46">
        <f t="shared" si="4"/>
        <v>61479</v>
      </c>
      <c r="E101" s="20">
        <v>20493</v>
      </c>
      <c r="F101" s="22">
        <f t="shared" si="7"/>
        <v>20493</v>
      </c>
      <c r="G101" s="23">
        <f t="shared" si="5"/>
        <v>81972</v>
      </c>
      <c r="H101" s="24">
        <f t="shared" si="6"/>
        <v>81972</v>
      </c>
    </row>
    <row r="102" spans="1:8" ht="11.25" customHeight="1" x14ac:dyDescent="0.2">
      <c r="A102" s="44">
        <v>86</v>
      </c>
      <c r="B102" s="13" t="s">
        <v>144</v>
      </c>
      <c r="C102" s="20">
        <v>126126</v>
      </c>
      <c r="D102" s="46">
        <f t="shared" si="4"/>
        <v>126126</v>
      </c>
      <c r="E102" s="20">
        <v>42042</v>
      </c>
      <c r="F102" s="22">
        <f t="shared" si="7"/>
        <v>42042</v>
      </c>
      <c r="G102" s="23">
        <f t="shared" si="5"/>
        <v>168168</v>
      </c>
      <c r="H102" s="24">
        <f t="shared" si="6"/>
        <v>168168</v>
      </c>
    </row>
    <row r="103" spans="1:8" ht="11.25" customHeight="1" x14ac:dyDescent="0.2">
      <c r="A103" s="44">
        <v>87</v>
      </c>
      <c r="B103" s="13" t="s">
        <v>145</v>
      </c>
      <c r="C103" s="20">
        <v>22341</v>
      </c>
      <c r="D103" s="46">
        <f t="shared" si="4"/>
        <v>22341</v>
      </c>
      <c r="E103" s="20">
        <v>7447</v>
      </c>
      <c r="F103" s="22">
        <f t="shared" si="7"/>
        <v>7447</v>
      </c>
      <c r="G103" s="23">
        <f t="shared" si="5"/>
        <v>29788</v>
      </c>
      <c r="H103" s="24">
        <f t="shared" si="6"/>
        <v>29788</v>
      </c>
    </row>
    <row r="104" spans="1:8" ht="11.25" customHeight="1" x14ac:dyDescent="0.2">
      <c r="A104" s="44">
        <v>88</v>
      </c>
      <c r="B104" s="13" t="s">
        <v>146</v>
      </c>
      <c r="C104" s="20">
        <v>43755</v>
      </c>
      <c r="D104" s="46">
        <f t="shared" si="4"/>
        <v>43755</v>
      </c>
      <c r="E104" s="20">
        <v>14585</v>
      </c>
      <c r="F104" s="22">
        <f t="shared" si="7"/>
        <v>14585</v>
      </c>
      <c r="G104" s="23">
        <f t="shared" si="5"/>
        <v>58340</v>
      </c>
      <c r="H104" s="24">
        <f t="shared" si="6"/>
        <v>58340</v>
      </c>
    </row>
    <row r="105" spans="1:8" ht="11.25" customHeight="1" x14ac:dyDescent="0.2">
      <c r="A105" s="44">
        <v>89</v>
      </c>
      <c r="B105" s="13" t="s">
        <v>147</v>
      </c>
      <c r="C105" s="20">
        <v>9084</v>
      </c>
      <c r="D105" s="46">
        <f t="shared" si="4"/>
        <v>9084</v>
      </c>
      <c r="E105" s="20">
        <v>3028</v>
      </c>
      <c r="F105" s="22">
        <f t="shared" si="7"/>
        <v>3028</v>
      </c>
      <c r="G105" s="23">
        <f t="shared" si="5"/>
        <v>12112</v>
      </c>
      <c r="H105" s="24">
        <f t="shared" si="6"/>
        <v>12112</v>
      </c>
    </row>
    <row r="106" spans="1:8" ht="11.25" customHeight="1" x14ac:dyDescent="0.2">
      <c r="A106" s="44">
        <v>90</v>
      </c>
      <c r="B106" s="13" t="s">
        <v>148</v>
      </c>
      <c r="C106" s="20">
        <v>186843</v>
      </c>
      <c r="D106" s="46">
        <f t="shared" si="4"/>
        <v>186843</v>
      </c>
      <c r="E106" s="20">
        <v>62281</v>
      </c>
      <c r="F106" s="22">
        <f t="shared" si="7"/>
        <v>62281</v>
      </c>
      <c r="G106" s="23">
        <f t="shared" si="5"/>
        <v>249124</v>
      </c>
      <c r="H106" s="24">
        <f t="shared" si="6"/>
        <v>249124</v>
      </c>
    </row>
    <row r="107" spans="1:8" ht="11.25" customHeight="1" x14ac:dyDescent="0.2">
      <c r="A107" s="44">
        <v>91</v>
      </c>
      <c r="B107" s="13" t="s">
        <v>149</v>
      </c>
      <c r="C107" s="20">
        <v>114690</v>
      </c>
      <c r="D107" s="46">
        <f t="shared" si="4"/>
        <v>114690</v>
      </c>
      <c r="E107" s="20">
        <v>38230</v>
      </c>
      <c r="F107" s="22">
        <f t="shared" si="7"/>
        <v>38230</v>
      </c>
      <c r="G107" s="23">
        <f t="shared" si="5"/>
        <v>152920</v>
      </c>
      <c r="H107" s="24">
        <f t="shared" si="6"/>
        <v>152920</v>
      </c>
    </row>
    <row r="108" spans="1:8" ht="11.25" customHeight="1" x14ac:dyDescent="0.2">
      <c r="A108" s="44">
        <v>92</v>
      </c>
      <c r="B108" s="13" t="s">
        <v>150</v>
      </c>
      <c r="C108" s="20">
        <v>853986</v>
      </c>
      <c r="D108" s="46">
        <f t="shared" si="4"/>
        <v>853986</v>
      </c>
      <c r="E108" s="20">
        <v>284662</v>
      </c>
      <c r="F108" s="22">
        <f t="shared" si="7"/>
        <v>284662</v>
      </c>
      <c r="G108" s="23">
        <f t="shared" si="5"/>
        <v>1138648</v>
      </c>
      <c r="H108" s="24">
        <f t="shared" si="6"/>
        <v>1138648</v>
      </c>
    </row>
    <row r="109" spans="1:8" ht="11.25" customHeight="1" x14ac:dyDescent="0.2">
      <c r="A109" s="44">
        <v>93</v>
      </c>
      <c r="B109" s="13" t="s">
        <v>151</v>
      </c>
      <c r="C109" s="20">
        <v>46809</v>
      </c>
      <c r="D109" s="46">
        <f t="shared" si="4"/>
        <v>46809</v>
      </c>
      <c r="E109" s="20">
        <v>15603</v>
      </c>
      <c r="F109" s="22">
        <f t="shared" si="7"/>
        <v>15603</v>
      </c>
      <c r="G109" s="23">
        <f t="shared" si="5"/>
        <v>62412</v>
      </c>
      <c r="H109" s="24">
        <f t="shared" si="6"/>
        <v>62412</v>
      </c>
    </row>
    <row r="110" spans="1:8" ht="11.25" customHeight="1" x14ac:dyDescent="0.2">
      <c r="A110" s="44">
        <v>94</v>
      </c>
      <c r="B110" s="13" t="s">
        <v>152</v>
      </c>
      <c r="C110" s="20">
        <v>30600</v>
      </c>
      <c r="D110" s="46">
        <f t="shared" si="4"/>
        <v>30600</v>
      </c>
      <c r="E110" s="20">
        <v>10200</v>
      </c>
      <c r="F110" s="22">
        <f t="shared" si="7"/>
        <v>10200</v>
      </c>
      <c r="G110" s="23">
        <f t="shared" si="5"/>
        <v>40800</v>
      </c>
      <c r="H110" s="24">
        <f t="shared" si="6"/>
        <v>40800</v>
      </c>
    </row>
    <row r="111" spans="1:8" ht="11.25" customHeight="1" x14ac:dyDescent="0.2">
      <c r="A111" s="44">
        <v>95</v>
      </c>
      <c r="B111" s="13" t="s">
        <v>153</v>
      </c>
      <c r="C111" s="20">
        <v>73041</v>
      </c>
      <c r="D111" s="46">
        <f t="shared" si="4"/>
        <v>73041</v>
      </c>
      <c r="E111" s="20">
        <v>24347</v>
      </c>
      <c r="F111" s="22">
        <f t="shared" si="7"/>
        <v>24347</v>
      </c>
      <c r="G111" s="23">
        <f t="shared" si="5"/>
        <v>97388</v>
      </c>
      <c r="H111" s="24">
        <f t="shared" si="6"/>
        <v>97388</v>
      </c>
    </row>
    <row r="112" spans="1:8" ht="11.25" customHeight="1" x14ac:dyDescent="0.2">
      <c r="A112" s="44">
        <v>96</v>
      </c>
      <c r="B112" s="13" t="s">
        <v>154</v>
      </c>
      <c r="C112" s="20">
        <v>244023</v>
      </c>
      <c r="D112" s="46">
        <f t="shared" si="4"/>
        <v>244023</v>
      </c>
      <c r="E112" s="20">
        <v>81341</v>
      </c>
      <c r="F112" s="22">
        <f t="shared" si="7"/>
        <v>81341</v>
      </c>
      <c r="G112" s="23">
        <f t="shared" si="5"/>
        <v>325364</v>
      </c>
      <c r="H112" s="24">
        <f t="shared" si="6"/>
        <v>325364</v>
      </c>
    </row>
    <row r="113" spans="1:252" ht="11.25" customHeight="1" x14ac:dyDescent="0.2">
      <c r="A113" s="44">
        <v>97</v>
      </c>
      <c r="B113" s="13" t="s">
        <v>155</v>
      </c>
      <c r="C113" s="20">
        <v>116142</v>
      </c>
      <c r="D113" s="46">
        <f t="shared" si="4"/>
        <v>116142</v>
      </c>
      <c r="E113" s="20">
        <v>38714</v>
      </c>
      <c r="F113" s="22">
        <f t="shared" si="7"/>
        <v>38714</v>
      </c>
      <c r="G113" s="23">
        <f t="shared" si="5"/>
        <v>154856</v>
      </c>
      <c r="H113" s="24">
        <f t="shared" si="6"/>
        <v>154856</v>
      </c>
    </row>
    <row r="114" spans="1:252" ht="11.25" customHeight="1" x14ac:dyDescent="0.2">
      <c r="A114" s="44">
        <v>98</v>
      </c>
      <c r="B114" s="13" t="s">
        <v>156</v>
      </c>
      <c r="C114" s="20">
        <v>181290</v>
      </c>
      <c r="D114" s="46">
        <f t="shared" si="4"/>
        <v>181290</v>
      </c>
      <c r="E114" s="20">
        <v>60430</v>
      </c>
      <c r="F114" s="22">
        <f t="shared" si="7"/>
        <v>60430</v>
      </c>
      <c r="G114" s="23">
        <f t="shared" si="5"/>
        <v>241720</v>
      </c>
      <c r="H114" s="24">
        <f t="shared" si="6"/>
        <v>241720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51030</v>
      </c>
      <c r="D115" s="46">
        <f t="shared" si="4"/>
        <v>51030</v>
      </c>
      <c r="E115" s="20">
        <v>17010</v>
      </c>
      <c r="F115" s="22">
        <f t="shared" si="7"/>
        <v>17010</v>
      </c>
      <c r="G115" s="23">
        <f t="shared" si="5"/>
        <v>68040</v>
      </c>
      <c r="H115" s="24">
        <f t="shared" si="6"/>
        <v>68040</v>
      </c>
    </row>
    <row r="116" spans="1:252" ht="11.25" customHeight="1" x14ac:dyDescent="0.2">
      <c r="A116" s="44">
        <v>100</v>
      </c>
      <c r="B116" s="13" t="s">
        <v>158</v>
      </c>
      <c r="C116" s="20">
        <v>30084</v>
      </c>
      <c r="D116" s="46">
        <f t="shared" si="4"/>
        <v>30084</v>
      </c>
      <c r="E116" s="20">
        <v>10028</v>
      </c>
      <c r="F116" s="22">
        <f t="shared" si="7"/>
        <v>10028</v>
      </c>
      <c r="G116" s="23">
        <f t="shared" si="5"/>
        <v>40112</v>
      </c>
      <c r="H116" s="24">
        <f t="shared" si="6"/>
        <v>40112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15000000</v>
      </c>
      <c r="D117" s="51">
        <f t="shared" si="8"/>
        <v>15000000</v>
      </c>
      <c r="E117" s="52">
        <f t="shared" si="8"/>
        <v>5000000</v>
      </c>
      <c r="F117" s="52">
        <f t="shared" si="8"/>
        <v>5000000</v>
      </c>
      <c r="G117" s="52">
        <f t="shared" si="8"/>
        <v>20000000</v>
      </c>
      <c r="H117" s="53">
        <f t="shared" si="8"/>
        <v>20000000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4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3">
        <v>44484</v>
      </c>
      <c r="G146" s="83"/>
      <c r="H146" s="83"/>
    </row>
    <row r="147" spans="2:9" x14ac:dyDescent="0.2">
      <c r="B147" s="38"/>
      <c r="C147" s="38"/>
      <c r="D147" s="38"/>
      <c r="F147" s="84"/>
      <c r="G147" s="84"/>
      <c r="H147" s="84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eHUe5HUGkFYCEFS6VlEs0e8PF6Sb2/64EsXKoCMiDYvleh5tu0+4AecItSIDr0faXP4fv0X+N9IYiXXI0WMzog==" saltValue="gR8r0+MdZvilcc5VFhhRn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AD12-D057-47C1-90DD-84218C07D3B0}">
  <dimension ref="A1:IR151"/>
  <sheetViews>
    <sheetView zoomScale="130" zoomScaleNormal="130" workbookViewId="0">
      <selection activeCell="I137" sqref="I13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180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5" t="s">
        <v>178</v>
      </c>
      <c r="D11" s="86"/>
      <c r="E11" s="85" t="s">
        <v>5</v>
      </c>
      <c r="F11" s="86"/>
      <c r="G11" s="85" t="s">
        <v>6</v>
      </c>
      <c r="H11" s="86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2">
        <v>170538</v>
      </c>
      <c r="D13" s="15">
        <f>C13</f>
        <v>170538</v>
      </c>
      <c r="E13" s="72">
        <v>85269</v>
      </c>
      <c r="F13" s="17">
        <f>E13</f>
        <v>85269</v>
      </c>
      <c r="G13" s="18">
        <f t="shared" ref="G13:G59" si="0">C13+E13</f>
        <v>255807</v>
      </c>
      <c r="H13" s="19">
        <f>SUM(G13:G13)</f>
        <v>255807</v>
      </c>
    </row>
    <row r="14" spans="1:10" ht="11.25" customHeight="1" x14ac:dyDescent="0.2">
      <c r="A14" s="12" t="s">
        <v>13</v>
      </c>
      <c r="B14" s="13" t="s">
        <v>14</v>
      </c>
      <c r="C14" s="20">
        <v>29824</v>
      </c>
      <c r="D14" s="15">
        <f t="shared" ref="D14:D59" si="1">C14</f>
        <v>29824</v>
      </c>
      <c r="E14" s="20">
        <v>14912</v>
      </c>
      <c r="F14" s="17">
        <f t="shared" ref="F14:F59" si="2">E14</f>
        <v>14912</v>
      </c>
      <c r="G14" s="23">
        <f t="shared" si="0"/>
        <v>44736</v>
      </c>
      <c r="H14" s="24">
        <f t="shared" ref="H14:H59" si="3">SUM(G14:G14)</f>
        <v>44736</v>
      </c>
    </row>
    <row r="15" spans="1:10" ht="11.25" customHeight="1" x14ac:dyDescent="0.2">
      <c r="A15" s="12" t="s">
        <v>15</v>
      </c>
      <c r="B15" s="13" t="s">
        <v>16</v>
      </c>
      <c r="C15" s="20">
        <v>12512</v>
      </c>
      <c r="D15" s="15">
        <f t="shared" si="1"/>
        <v>12512</v>
      </c>
      <c r="E15" s="20">
        <v>6256</v>
      </c>
      <c r="F15" s="17">
        <f t="shared" si="2"/>
        <v>6256</v>
      </c>
      <c r="G15" s="23">
        <f t="shared" si="0"/>
        <v>18768</v>
      </c>
      <c r="H15" s="24">
        <f t="shared" si="3"/>
        <v>18768</v>
      </c>
    </row>
    <row r="16" spans="1:10" ht="11.25" customHeight="1" x14ac:dyDescent="0.2">
      <c r="A16" s="12" t="s">
        <v>17</v>
      </c>
      <c r="B16" s="13" t="s">
        <v>18</v>
      </c>
      <c r="C16" s="20">
        <v>41156</v>
      </c>
      <c r="D16" s="15">
        <f t="shared" si="1"/>
        <v>41156</v>
      </c>
      <c r="E16" s="20">
        <v>20578</v>
      </c>
      <c r="F16" s="17">
        <f t="shared" si="2"/>
        <v>20578</v>
      </c>
      <c r="G16" s="23">
        <f t="shared" si="0"/>
        <v>61734</v>
      </c>
      <c r="H16" s="24">
        <f t="shared" si="3"/>
        <v>61734</v>
      </c>
    </row>
    <row r="17" spans="1:8" ht="11.25" customHeight="1" x14ac:dyDescent="0.2">
      <c r="A17" s="12" t="s">
        <v>19</v>
      </c>
      <c r="B17" s="13" t="s">
        <v>20</v>
      </c>
      <c r="C17" s="20">
        <v>28556</v>
      </c>
      <c r="D17" s="15">
        <f t="shared" si="1"/>
        <v>28556</v>
      </c>
      <c r="E17" s="20">
        <v>14278</v>
      </c>
      <c r="F17" s="17">
        <f t="shared" si="2"/>
        <v>14278</v>
      </c>
      <c r="G17" s="23">
        <f t="shared" si="0"/>
        <v>42834</v>
      </c>
      <c r="H17" s="24">
        <f t="shared" si="3"/>
        <v>42834</v>
      </c>
    </row>
    <row r="18" spans="1:8" ht="11.25" customHeight="1" x14ac:dyDescent="0.2">
      <c r="A18" s="12" t="s">
        <v>21</v>
      </c>
      <c r="B18" s="13" t="s">
        <v>22</v>
      </c>
      <c r="C18" s="20">
        <v>15704</v>
      </c>
      <c r="D18" s="15">
        <f t="shared" si="1"/>
        <v>15704</v>
      </c>
      <c r="E18" s="20">
        <v>7852</v>
      </c>
      <c r="F18" s="17">
        <f t="shared" si="2"/>
        <v>7852</v>
      </c>
      <c r="G18" s="23">
        <f t="shared" si="0"/>
        <v>23556</v>
      </c>
      <c r="H18" s="24">
        <f t="shared" si="3"/>
        <v>23556</v>
      </c>
    </row>
    <row r="19" spans="1:8" ht="11.25" customHeight="1" x14ac:dyDescent="0.2">
      <c r="A19" s="12" t="s">
        <v>23</v>
      </c>
      <c r="B19" s="13" t="s">
        <v>24</v>
      </c>
      <c r="C19" s="20">
        <v>64068</v>
      </c>
      <c r="D19" s="15">
        <f t="shared" si="1"/>
        <v>64068</v>
      </c>
      <c r="E19" s="20">
        <v>32034</v>
      </c>
      <c r="F19" s="17">
        <f t="shared" si="2"/>
        <v>32034</v>
      </c>
      <c r="G19" s="23">
        <f t="shared" si="0"/>
        <v>96102</v>
      </c>
      <c r="H19" s="24">
        <f t="shared" si="3"/>
        <v>96102</v>
      </c>
    </row>
    <row r="20" spans="1:8" ht="11.25" customHeight="1" x14ac:dyDescent="0.2">
      <c r="A20" s="12" t="s">
        <v>25</v>
      </c>
      <c r="B20" s="13" t="s">
        <v>26</v>
      </c>
      <c r="C20" s="20">
        <v>34950</v>
      </c>
      <c r="D20" s="15">
        <f t="shared" si="1"/>
        <v>34950</v>
      </c>
      <c r="E20" s="20">
        <v>17475</v>
      </c>
      <c r="F20" s="17">
        <f t="shared" si="2"/>
        <v>17475</v>
      </c>
      <c r="G20" s="23">
        <f t="shared" si="0"/>
        <v>52425</v>
      </c>
      <c r="H20" s="24">
        <f t="shared" si="3"/>
        <v>52425</v>
      </c>
    </row>
    <row r="21" spans="1:8" ht="11.25" customHeight="1" x14ac:dyDescent="0.2">
      <c r="A21" s="12" t="s">
        <v>27</v>
      </c>
      <c r="B21" s="13" t="s">
        <v>28</v>
      </c>
      <c r="C21" s="20">
        <v>53396</v>
      </c>
      <c r="D21" s="15">
        <f t="shared" si="1"/>
        <v>53396</v>
      </c>
      <c r="E21" s="20">
        <v>26698</v>
      </c>
      <c r="F21" s="17">
        <f t="shared" si="2"/>
        <v>26698</v>
      </c>
      <c r="G21" s="23">
        <f t="shared" si="0"/>
        <v>80094</v>
      </c>
      <c r="H21" s="24">
        <f t="shared" si="3"/>
        <v>80094</v>
      </c>
    </row>
    <row r="22" spans="1:8" ht="11.25" customHeight="1" x14ac:dyDescent="0.2">
      <c r="A22" s="12" t="s">
        <v>29</v>
      </c>
      <c r="B22" s="13" t="s">
        <v>30</v>
      </c>
      <c r="C22" s="20">
        <v>105530</v>
      </c>
      <c r="D22" s="15">
        <f t="shared" si="1"/>
        <v>105530</v>
      </c>
      <c r="E22" s="20">
        <v>52765</v>
      </c>
      <c r="F22" s="17">
        <f t="shared" si="2"/>
        <v>52765</v>
      </c>
      <c r="G22" s="23">
        <f t="shared" si="0"/>
        <v>158295</v>
      </c>
      <c r="H22" s="24">
        <f t="shared" si="3"/>
        <v>158295</v>
      </c>
    </row>
    <row r="23" spans="1:8" ht="11.25" customHeight="1" x14ac:dyDescent="0.2">
      <c r="A23" s="12" t="s">
        <v>31</v>
      </c>
      <c r="B23" s="13" t="s">
        <v>32</v>
      </c>
      <c r="C23" s="20">
        <v>227508</v>
      </c>
      <c r="D23" s="15">
        <f t="shared" si="1"/>
        <v>227508</v>
      </c>
      <c r="E23" s="20">
        <v>113754</v>
      </c>
      <c r="F23" s="17">
        <f t="shared" si="2"/>
        <v>113754</v>
      </c>
      <c r="G23" s="23">
        <f t="shared" si="0"/>
        <v>341262</v>
      </c>
      <c r="H23" s="24">
        <f t="shared" si="3"/>
        <v>341262</v>
      </c>
    </row>
    <row r="24" spans="1:8" ht="11.25" customHeight="1" x14ac:dyDescent="0.2">
      <c r="A24" s="12" t="s">
        <v>33</v>
      </c>
      <c r="B24" s="13" t="s">
        <v>34</v>
      </c>
      <c r="C24" s="20">
        <v>101354</v>
      </c>
      <c r="D24" s="15">
        <f t="shared" si="1"/>
        <v>101354</v>
      </c>
      <c r="E24" s="20">
        <v>50677</v>
      </c>
      <c r="F24" s="17">
        <f t="shared" si="2"/>
        <v>50677</v>
      </c>
      <c r="G24" s="23">
        <f t="shared" si="0"/>
        <v>152031</v>
      </c>
      <c r="H24" s="24">
        <f t="shared" si="3"/>
        <v>152031</v>
      </c>
    </row>
    <row r="25" spans="1:8" ht="11.25" customHeight="1" x14ac:dyDescent="0.2">
      <c r="A25" s="12" t="s">
        <v>35</v>
      </c>
      <c r="B25" s="13" t="s">
        <v>36</v>
      </c>
      <c r="C25" s="20">
        <v>134816</v>
      </c>
      <c r="D25" s="15">
        <f t="shared" si="1"/>
        <v>134816</v>
      </c>
      <c r="E25" s="20">
        <v>67408</v>
      </c>
      <c r="F25" s="17">
        <f t="shared" si="2"/>
        <v>67408</v>
      </c>
      <c r="G25" s="23">
        <f t="shared" si="0"/>
        <v>202224</v>
      </c>
      <c r="H25" s="24">
        <f t="shared" si="3"/>
        <v>202224</v>
      </c>
    </row>
    <row r="26" spans="1:8" ht="11.25" customHeight="1" x14ac:dyDescent="0.2">
      <c r="A26" s="12" t="s">
        <v>37</v>
      </c>
      <c r="B26" s="13" t="s">
        <v>38</v>
      </c>
      <c r="C26" s="20">
        <v>80770</v>
      </c>
      <c r="D26" s="15">
        <f t="shared" si="1"/>
        <v>80770</v>
      </c>
      <c r="E26" s="20">
        <v>40385</v>
      </c>
      <c r="F26" s="17">
        <f t="shared" si="2"/>
        <v>40385</v>
      </c>
      <c r="G26" s="23">
        <f t="shared" si="0"/>
        <v>121155</v>
      </c>
      <c r="H26" s="24">
        <f t="shared" si="3"/>
        <v>121155</v>
      </c>
    </row>
    <row r="27" spans="1:8" ht="11.25" customHeight="1" x14ac:dyDescent="0.2">
      <c r="A27" s="12" t="s">
        <v>39</v>
      </c>
      <c r="B27" s="13" t="s">
        <v>40</v>
      </c>
      <c r="C27" s="20">
        <v>5768</v>
      </c>
      <c r="D27" s="15">
        <f t="shared" si="1"/>
        <v>5768</v>
      </c>
      <c r="E27" s="20">
        <v>2884</v>
      </c>
      <c r="F27" s="17">
        <f t="shared" si="2"/>
        <v>2884</v>
      </c>
      <c r="G27" s="23">
        <f t="shared" si="0"/>
        <v>8652</v>
      </c>
      <c r="H27" s="24">
        <f t="shared" si="3"/>
        <v>8652</v>
      </c>
    </row>
    <row r="28" spans="1:8" ht="11.25" customHeight="1" x14ac:dyDescent="0.2">
      <c r="A28" s="12" t="s">
        <v>41</v>
      </c>
      <c r="B28" s="13" t="s">
        <v>42</v>
      </c>
      <c r="C28" s="20">
        <v>52200</v>
      </c>
      <c r="D28" s="15">
        <f t="shared" si="1"/>
        <v>52200</v>
      </c>
      <c r="E28" s="20">
        <v>26100</v>
      </c>
      <c r="F28" s="17">
        <f t="shared" si="2"/>
        <v>26100</v>
      </c>
      <c r="G28" s="23">
        <f t="shared" si="0"/>
        <v>78300</v>
      </c>
      <c r="H28" s="24">
        <f t="shared" si="3"/>
        <v>78300</v>
      </c>
    </row>
    <row r="29" spans="1:8" ht="11.25" customHeight="1" x14ac:dyDescent="0.2">
      <c r="A29" s="12" t="s">
        <v>43</v>
      </c>
      <c r="B29" s="13" t="s">
        <v>44</v>
      </c>
      <c r="C29" s="20">
        <v>28868</v>
      </c>
      <c r="D29" s="15">
        <f t="shared" si="1"/>
        <v>28868</v>
      </c>
      <c r="E29" s="20">
        <v>14434</v>
      </c>
      <c r="F29" s="17">
        <f t="shared" si="2"/>
        <v>14434</v>
      </c>
      <c r="G29" s="23">
        <f t="shared" si="0"/>
        <v>43302</v>
      </c>
      <c r="H29" s="24">
        <f t="shared" si="3"/>
        <v>43302</v>
      </c>
    </row>
    <row r="30" spans="1:8" ht="11.25" customHeight="1" x14ac:dyDescent="0.2">
      <c r="A30" s="12" t="s">
        <v>45</v>
      </c>
      <c r="B30" s="13" t="s">
        <v>46</v>
      </c>
      <c r="C30" s="20">
        <v>149494</v>
      </c>
      <c r="D30" s="15">
        <f t="shared" si="1"/>
        <v>149494</v>
      </c>
      <c r="E30" s="20">
        <v>74747</v>
      </c>
      <c r="F30" s="17">
        <f t="shared" si="2"/>
        <v>74747</v>
      </c>
      <c r="G30" s="23">
        <f t="shared" si="0"/>
        <v>224241</v>
      </c>
      <c r="H30" s="24">
        <f t="shared" si="3"/>
        <v>224241</v>
      </c>
    </row>
    <row r="31" spans="1:8" ht="11.25" customHeight="1" x14ac:dyDescent="0.2">
      <c r="A31" s="12" t="s">
        <v>47</v>
      </c>
      <c r="B31" s="13" t="s">
        <v>48</v>
      </c>
      <c r="C31" s="20">
        <v>40932</v>
      </c>
      <c r="D31" s="15">
        <f t="shared" si="1"/>
        <v>40932</v>
      </c>
      <c r="E31" s="20">
        <v>20466</v>
      </c>
      <c r="F31" s="17">
        <f t="shared" si="2"/>
        <v>20466</v>
      </c>
      <c r="G31" s="23">
        <f t="shared" si="0"/>
        <v>61398</v>
      </c>
      <c r="H31" s="24">
        <f t="shared" si="3"/>
        <v>61398</v>
      </c>
    </row>
    <row r="32" spans="1:8" ht="11.25" customHeight="1" x14ac:dyDescent="0.2">
      <c r="A32" s="12" t="s">
        <v>49</v>
      </c>
      <c r="B32" s="13" t="s">
        <v>50</v>
      </c>
      <c r="C32" s="20">
        <v>34420</v>
      </c>
      <c r="D32" s="15">
        <f t="shared" si="1"/>
        <v>34420</v>
      </c>
      <c r="E32" s="20">
        <v>17210</v>
      </c>
      <c r="F32" s="17">
        <f t="shared" si="2"/>
        <v>17210</v>
      </c>
      <c r="G32" s="23">
        <f t="shared" si="0"/>
        <v>51630</v>
      </c>
      <c r="H32" s="24">
        <f t="shared" si="3"/>
        <v>51630</v>
      </c>
    </row>
    <row r="33" spans="1:8" ht="11.25" customHeight="1" x14ac:dyDescent="0.2">
      <c r="A33" s="12" t="s">
        <v>51</v>
      </c>
      <c r="B33" s="13" t="s">
        <v>52</v>
      </c>
      <c r="C33" s="20">
        <v>20232</v>
      </c>
      <c r="D33" s="15">
        <f t="shared" si="1"/>
        <v>20232</v>
      </c>
      <c r="E33" s="20">
        <v>10116</v>
      </c>
      <c r="F33" s="17">
        <f t="shared" si="2"/>
        <v>10116</v>
      </c>
      <c r="G33" s="23">
        <f t="shared" si="0"/>
        <v>30348</v>
      </c>
      <c r="H33" s="24">
        <f t="shared" si="3"/>
        <v>30348</v>
      </c>
    </row>
    <row r="34" spans="1:8" ht="11.25" customHeight="1" x14ac:dyDescent="0.2">
      <c r="A34" s="12" t="s">
        <v>53</v>
      </c>
      <c r="B34" s="13" t="s">
        <v>54</v>
      </c>
      <c r="C34" s="20">
        <v>11578</v>
      </c>
      <c r="D34" s="15">
        <f t="shared" si="1"/>
        <v>11578</v>
      </c>
      <c r="E34" s="20">
        <v>5789</v>
      </c>
      <c r="F34" s="17">
        <f t="shared" si="2"/>
        <v>5789</v>
      </c>
      <c r="G34" s="23">
        <f t="shared" si="0"/>
        <v>17367</v>
      </c>
      <c r="H34" s="24">
        <f t="shared" si="3"/>
        <v>17367</v>
      </c>
    </row>
    <row r="35" spans="1:8" ht="11.25" customHeight="1" x14ac:dyDescent="0.2">
      <c r="A35" s="12" t="s">
        <v>55</v>
      </c>
      <c r="B35" s="13" t="s">
        <v>56</v>
      </c>
      <c r="C35" s="20">
        <v>144236</v>
      </c>
      <c r="D35" s="15">
        <f t="shared" si="1"/>
        <v>144236</v>
      </c>
      <c r="E35" s="20">
        <v>72118</v>
      </c>
      <c r="F35" s="17">
        <f t="shared" si="2"/>
        <v>72118</v>
      </c>
      <c r="G35" s="23">
        <f t="shared" si="0"/>
        <v>216354</v>
      </c>
      <c r="H35" s="24">
        <f t="shared" si="3"/>
        <v>216354</v>
      </c>
    </row>
    <row r="36" spans="1:8" ht="11.25" customHeight="1" x14ac:dyDescent="0.2">
      <c r="A36" s="12" t="s">
        <v>57</v>
      </c>
      <c r="B36" s="13" t="s">
        <v>58</v>
      </c>
      <c r="C36" s="20">
        <v>85782</v>
      </c>
      <c r="D36" s="15">
        <f t="shared" si="1"/>
        <v>85782</v>
      </c>
      <c r="E36" s="20">
        <v>42891</v>
      </c>
      <c r="F36" s="17">
        <f t="shared" si="2"/>
        <v>42891</v>
      </c>
      <c r="G36" s="23">
        <f t="shared" si="0"/>
        <v>128673</v>
      </c>
      <c r="H36" s="24">
        <f t="shared" si="3"/>
        <v>128673</v>
      </c>
    </row>
    <row r="37" spans="1:8" ht="11.25" customHeight="1" x14ac:dyDescent="0.2">
      <c r="A37" s="12" t="s">
        <v>59</v>
      </c>
      <c r="B37" s="13" t="s">
        <v>60</v>
      </c>
      <c r="C37" s="20">
        <v>95928</v>
      </c>
      <c r="D37" s="15">
        <f t="shared" si="1"/>
        <v>95928</v>
      </c>
      <c r="E37" s="20">
        <v>47964</v>
      </c>
      <c r="F37" s="17">
        <f t="shared" si="2"/>
        <v>47964</v>
      </c>
      <c r="G37" s="23">
        <f t="shared" si="0"/>
        <v>143892</v>
      </c>
      <c r="H37" s="24">
        <f t="shared" si="3"/>
        <v>143892</v>
      </c>
    </row>
    <row r="38" spans="1:8" ht="11.25" customHeight="1" x14ac:dyDescent="0.2">
      <c r="A38" s="12" t="s">
        <v>61</v>
      </c>
      <c r="B38" s="13" t="s">
        <v>62</v>
      </c>
      <c r="C38" s="20">
        <v>454068</v>
      </c>
      <c r="D38" s="15">
        <f t="shared" si="1"/>
        <v>454068</v>
      </c>
      <c r="E38" s="20">
        <v>227034</v>
      </c>
      <c r="F38" s="17">
        <f t="shared" si="2"/>
        <v>227034</v>
      </c>
      <c r="G38" s="23">
        <f t="shared" si="0"/>
        <v>681102</v>
      </c>
      <c r="H38" s="24">
        <f t="shared" si="3"/>
        <v>681102</v>
      </c>
    </row>
    <row r="39" spans="1:8" ht="11.25" customHeight="1" x14ac:dyDescent="0.2">
      <c r="A39" s="12" t="s">
        <v>63</v>
      </c>
      <c r="B39" s="13" t="s">
        <v>64</v>
      </c>
      <c r="C39" s="20">
        <v>15078</v>
      </c>
      <c r="D39" s="15">
        <f t="shared" si="1"/>
        <v>15078</v>
      </c>
      <c r="E39" s="20">
        <v>7539</v>
      </c>
      <c r="F39" s="17">
        <f t="shared" si="2"/>
        <v>7539</v>
      </c>
      <c r="G39" s="23">
        <f t="shared" si="0"/>
        <v>22617</v>
      </c>
      <c r="H39" s="24">
        <f t="shared" si="3"/>
        <v>22617</v>
      </c>
    </row>
    <row r="40" spans="1:8" ht="11.25" customHeight="1" x14ac:dyDescent="0.2">
      <c r="A40" s="12" t="s">
        <v>65</v>
      </c>
      <c r="B40" s="13" t="s">
        <v>66</v>
      </c>
      <c r="C40" s="20">
        <v>21736</v>
      </c>
      <c r="D40" s="15">
        <f t="shared" si="1"/>
        <v>21736</v>
      </c>
      <c r="E40" s="20">
        <v>10868</v>
      </c>
      <c r="F40" s="17">
        <f t="shared" si="2"/>
        <v>10868</v>
      </c>
      <c r="G40" s="23">
        <f t="shared" si="0"/>
        <v>32604</v>
      </c>
      <c r="H40" s="24">
        <f t="shared" si="3"/>
        <v>32604</v>
      </c>
    </row>
    <row r="41" spans="1:8" ht="11.25" customHeight="1" x14ac:dyDescent="0.2">
      <c r="A41" s="12" t="s">
        <v>67</v>
      </c>
      <c r="B41" s="13" t="s">
        <v>68</v>
      </c>
      <c r="C41" s="20">
        <v>179800</v>
      </c>
      <c r="D41" s="15">
        <f t="shared" si="1"/>
        <v>179800</v>
      </c>
      <c r="E41" s="20">
        <v>89900</v>
      </c>
      <c r="F41" s="17">
        <f t="shared" si="2"/>
        <v>89900</v>
      </c>
      <c r="G41" s="23">
        <f t="shared" si="0"/>
        <v>269700</v>
      </c>
      <c r="H41" s="24">
        <f t="shared" si="3"/>
        <v>269700</v>
      </c>
    </row>
    <row r="42" spans="1:8" ht="11.25" customHeight="1" x14ac:dyDescent="0.2">
      <c r="A42" s="12" t="s">
        <v>69</v>
      </c>
      <c r="B42" s="13" t="s">
        <v>70</v>
      </c>
      <c r="C42" s="20">
        <v>32430</v>
      </c>
      <c r="D42" s="15">
        <f t="shared" si="1"/>
        <v>32430</v>
      </c>
      <c r="E42" s="20">
        <v>16215</v>
      </c>
      <c r="F42" s="17">
        <f t="shared" si="2"/>
        <v>16215</v>
      </c>
      <c r="G42" s="23">
        <f t="shared" si="0"/>
        <v>48645</v>
      </c>
      <c r="H42" s="24">
        <f t="shared" si="3"/>
        <v>48645</v>
      </c>
    </row>
    <row r="43" spans="1:8" ht="11.25" customHeight="1" x14ac:dyDescent="0.2">
      <c r="A43" s="12" t="s">
        <v>71</v>
      </c>
      <c r="B43" s="13" t="s">
        <v>72</v>
      </c>
      <c r="C43" s="20">
        <v>66482</v>
      </c>
      <c r="D43" s="15">
        <f t="shared" si="1"/>
        <v>66482</v>
      </c>
      <c r="E43" s="20">
        <v>33241</v>
      </c>
      <c r="F43" s="17">
        <f t="shared" si="2"/>
        <v>33241</v>
      </c>
      <c r="G43" s="23">
        <f t="shared" si="0"/>
        <v>99723</v>
      </c>
      <c r="H43" s="24">
        <f t="shared" si="3"/>
        <v>99723</v>
      </c>
    </row>
    <row r="44" spans="1:8" ht="11.25" customHeight="1" x14ac:dyDescent="0.2">
      <c r="A44" s="12" t="s">
        <v>73</v>
      </c>
      <c r="B44" s="13" t="s">
        <v>74</v>
      </c>
      <c r="C44" s="20">
        <v>291640</v>
      </c>
      <c r="D44" s="15">
        <f t="shared" si="1"/>
        <v>291640</v>
      </c>
      <c r="E44" s="20">
        <v>145820</v>
      </c>
      <c r="F44" s="17">
        <f t="shared" si="2"/>
        <v>145820</v>
      </c>
      <c r="G44" s="23">
        <f t="shared" si="0"/>
        <v>437460</v>
      </c>
      <c r="H44" s="24">
        <f t="shared" si="3"/>
        <v>437460</v>
      </c>
    </row>
    <row r="45" spans="1:8" ht="11.25" customHeight="1" x14ac:dyDescent="0.2">
      <c r="A45" s="12" t="s">
        <v>75</v>
      </c>
      <c r="B45" s="13" t="s">
        <v>76</v>
      </c>
      <c r="C45" s="20">
        <v>95468</v>
      </c>
      <c r="D45" s="15">
        <f t="shared" si="1"/>
        <v>95468</v>
      </c>
      <c r="E45" s="20">
        <v>47734</v>
      </c>
      <c r="F45" s="17">
        <f t="shared" si="2"/>
        <v>47734</v>
      </c>
      <c r="G45" s="23">
        <f t="shared" si="0"/>
        <v>143202</v>
      </c>
      <c r="H45" s="24">
        <f t="shared" si="3"/>
        <v>143202</v>
      </c>
    </row>
    <row r="46" spans="1:8" ht="11.25" customHeight="1" x14ac:dyDescent="0.2">
      <c r="A46" s="12" t="s">
        <v>77</v>
      </c>
      <c r="B46" s="13" t="s">
        <v>78</v>
      </c>
      <c r="C46" s="20">
        <v>392568</v>
      </c>
      <c r="D46" s="15">
        <f t="shared" si="1"/>
        <v>392568</v>
      </c>
      <c r="E46" s="20">
        <v>196284</v>
      </c>
      <c r="F46" s="17">
        <f t="shared" si="2"/>
        <v>196284</v>
      </c>
      <c r="G46" s="23">
        <f t="shared" si="0"/>
        <v>588852</v>
      </c>
      <c r="H46" s="24">
        <f t="shared" si="3"/>
        <v>588852</v>
      </c>
    </row>
    <row r="47" spans="1:8" ht="11.25" customHeight="1" x14ac:dyDescent="0.2">
      <c r="A47" s="12" t="s">
        <v>79</v>
      </c>
      <c r="B47" s="13" t="s">
        <v>80</v>
      </c>
      <c r="C47" s="20">
        <v>59784</v>
      </c>
      <c r="D47" s="15">
        <f t="shared" si="1"/>
        <v>59784</v>
      </c>
      <c r="E47" s="20">
        <v>29892</v>
      </c>
      <c r="F47" s="17">
        <f t="shared" si="2"/>
        <v>29892</v>
      </c>
      <c r="G47" s="23">
        <f t="shared" si="0"/>
        <v>89676</v>
      </c>
      <c r="H47" s="24">
        <f t="shared" si="3"/>
        <v>89676</v>
      </c>
    </row>
    <row r="48" spans="1:8" ht="11.25" customHeight="1" x14ac:dyDescent="0.2">
      <c r="A48" s="12" t="s">
        <v>81</v>
      </c>
      <c r="B48" s="13" t="s">
        <v>82</v>
      </c>
      <c r="C48" s="20">
        <v>222116</v>
      </c>
      <c r="D48" s="15">
        <f t="shared" si="1"/>
        <v>222116</v>
      </c>
      <c r="E48" s="20">
        <v>111058</v>
      </c>
      <c r="F48" s="17">
        <f t="shared" si="2"/>
        <v>111058</v>
      </c>
      <c r="G48" s="23">
        <f t="shared" si="0"/>
        <v>333174</v>
      </c>
      <c r="H48" s="24">
        <f t="shared" si="3"/>
        <v>333174</v>
      </c>
    </row>
    <row r="49" spans="1:10" ht="11.25" customHeight="1" x14ac:dyDescent="0.2">
      <c r="A49" s="12" t="s">
        <v>83</v>
      </c>
      <c r="B49" s="13" t="s">
        <v>84</v>
      </c>
      <c r="C49" s="20">
        <v>12120</v>
      </c>
      <c r="D49" s="15">
        <f t="shared" si="1"/>
        <v>12120</v>
      </c>
      <c r="E49" s="20">
        <v>6060</v>
      </c>
      <c r="F49" s="17">
        <f t="shared" si="2"/>
        <v>6060</v>
      </c>
      <c r="G49" s="23">
        <f t="shared" si="0"/>
        <v>18180</v>
      </c>
      <c r="H49" s="24">
        <f t="shared" si="3"/>
        <v>18180</v>
      </c>
    </row>
    <row r="50" spans="1:10" ht="11.25" customHeight="1" x14ac:dyDescent="0.2">
      <c r="A50" s="12" t="s">
        <v>85</v>
      </c>
      <c r="B50" s="13" t="s">
        <v>86</v>
      </c>
      <c r="C50" s="20">
        <v>9918</v>
      </c>
      <c r="D50" s="15">
        <f t="shared" si="1"/>
        <v>9918</v>
      </c>
      <c r="E50" s="20">
        <v>4959</v>
      </c>
      <c r="F50" s="17">
        <f t="shared" si="2"/>
        <v>4959</v>
      </c>
      <c r="G50" s="23">
        <f t="shared" si="0"/>
        <v>14877</v>
      </c>
      <c r="H50" s="24">
        <f t="shared" si="3"/>
        <v>14877</v>
      </c>
    </row>
    <row r="51" spans="1:10" ht="11.25" customHeight="1" x14ac:dyDescent="0.2">
      <c r="A51" s="12" t="s">
        <v>87</v>
      </c>
      <c r="B51" s="13" t="s">
        <v>88</v>
      </c>
      <c r="C51" s="20">
        <v>56770</v>
      </c>
      <c r="D51" s="15">
        <f t="shared" si="1"/>
        <v>56770</v>
      </c>
      <c r="E51" s="20">
        <v>28385</v>
      </c>
      <c r="F51" s="17">
        <f t="shared" si="2"/>
        <v>28385</v>
      </c>
      <c r="G51" s="23">
        <f t="shared" si="0"/>
        <v>85155</v>
      </c>
      <c r="H51" s="24">
        <f t="shared" si="3"/>
        <v>85155</v>
      </c>
    </row>
    <row r="52" spans="1:10" ht="11.25" customHeight="1" x14ac:dyDescent="0.2">
      <c r="A52" s="12" t="s">
        <v>89</v>
      </c>
      <c r="B52" s="13" t="s">
        <v>90</v>
      </c>
      <c r="C52" s="20">
        <v>28040</v>
      </c>
      <c r="D52" s="15">
        <f t="shared" si="1"/>
        <v>28040</v>
      </c>
      <c r="E52" s="20">
        <v>14020</v>
      </c>
      <c r="F52" s="17">
        <f t="shared" si="2"/>
        <v>14020</v>
      </c>
      <c r="G52" s="23">
        <f t="shared" si="0"/>
        <v>42060</v>
      </c>
      <c r="H52" s="24">
        <f t="shared" si="3"/>
        <v>42060</v>
      </c>
    </row>
    <row r="53" spans="1:10" ht="11.25" customHeight="1" x14ac:dyDescent="0.2">
      <c r="A53" s="12" t="s">
        <v>91</v>
      </c>
      <c r="B53" s="13" t="s">
        <v>92</v>
      </c>
      <c r="C53" s="20">
        <v>606072</v>
      </c>
      <c r="D53" s="15">
        <f t="shared" si="1"/>
        <v>606072</v>
      </c>
      <c r="E53" s="20">
        <v>303036</v>
      </c>
      <c r="F53" s="17">
        <f t="shared" si="2"/>
        <v>303036</v>
      </c>
      <c r="G53" s="23">
        <f t="shared" si="0"/>
        <v>909108</v>
      </c>
      <c r="H53" s="24">
        <f t="shared" si="3"/>
        <v>909108</v>
      </c>
    </row>
    <row r="54" spans="1:10" ht="11.25" customHeight="1" x14ac:dyDescent="0.2">
      <c r="A54" s="12" t="s">
        <v>93</v>
      </c>
      <c r="B54" s="13" t="s">
        <v>94</v>
      </c>
      <c r="C54" s="20">
        <v>99022</v>
      </c>
      <c r="D54" s="15">
        <f t="shared" si="1"/>
        <v>99022</v>
      </c>
      <c r="E54" s="20">
        <v>49511</v>
      </c>
      <c r="F54" s="17">
        <f t="shared" si="2"/>
        <v>49511</v>
      </c>
      <c r="G54" s="23">
        <f t="shared" si="0"/>
        <v>148533</v>
      </c>
      <c r="H54" s="24">
        <f t="shared" si="3"/>
        <v>148533</v>
      </c>
    </row>
    <row r="55" spans="1:10" ht="11.25" customHeight="1" x14ac:dyDescent="0.2">
      <c r="A55" s="12" t="s">
        <v>95</v>
      </c>
      <c r="B55" s="13" t="s">
        <v>96</v>
      </c>
      <c r="C55" s="20">
        <v>137246</v>
      </c>
      <c r="D55" s="15">
        <f t="shared" si="1"/>
        <v>137246</v>
      </c>
      <c r="E55" s="20">
        <v>68623</v>
      </c>
      <c r="F55" s="17">
        <f t="shared" si="2"/>
        <v>68623</v>
      </c>
      <c r="G55" s="23">
        <f t="shared" si="0"/>
        <v>205869</v>
      </c>
      <c r="H55" s="24">
        <f t="shared" si="3"/>
        <v>205869</v>
      </c>
    </row>
    <row r="56" spans="1:10" ht="11.25" customHeight="1" x14ac:dyDescent="0.2">
      <c r="A56" s="12" t="s">
        <v>97</v>
      </c>
      <c r="B56" s="13" t="s">
        <v>98</v>
      </c>
      <c r="C56" s="20">
        <v>54022</v>
      </c>
      <c r="D56" s="15">
        <f t="shared" si="1"/>
        <v>54022</v>
      </c>
      <c r="E56" s="20">
        <v>27011</v>
      </c>
      <c r="F56" s="17">
        <f t="shared" si="2"/>
        <v>27011</v>
      </c>
      <c r="G56" s="23">
        <f t="shared" si="0"/>
        <v>81033</v>
      </c>
      <c r="H56" s="24">
        <f t="shared" si="3"/>
        <v>81033</v>
      </c>
    </row>
    <row r="57" spans="1:10" ht="11.25" customHeight="1" x14ac:dyDescent="0.2">
      <c r="A57" s="12" t="s">
        <v>99</v>
      </c>
      <c r="B57" s="13" t="s">
        <v>100</v>
      </c>
      <c r="C57" s="20">
        <v>80104</v>
      </c>
      <c r="D57" s="15">
        <f t="shared" si="1"/>
        <v>80104</v>
      </c>
      <c r="E57" s="20">
        <v>40052</v>
      </c>
      <c r="F57" s="17">
        <f t="shared" si="2"/>
        <v>40052</v>
      </c>
      <c r="G57" s="23">
        <f t="shared" si="0"/>
        <v>120156</v>
      </c>
      <c r="H57" s="24">
        <f t="shared" si="3"/>
        <v>120156</v>
      </c>
    </row>
    <row r="58" spans="1:10" ht="11.25" customHeight="1" x14ac:dyDescent="0.2">
      <c r="A58" s="12" t="s">
        <v>101</v>
      </c>
      <c r="B58" s="13" t="s">
        <v>102</v>
      </c>
      <c r="C58" s="20">
        <v>40896</v>
      </c>
      <c r="D58" s="15">
        <f t="shared" si="1"/>
        <v>40896</v>
      </c>
      <c r="E58" s="20">
        <v>20448</v>
      </c>
      <c r="F58" s="17">
        <f t="shared" si="2"/>
        <v>20448</v>
      </c>
      <c r="G58" s="23">
        <f t="shared" si="0"/>
        <v>61344</v>
      </c>
      <c r="H58" s="24">
        <f t="shared" si="3"/>
        <v>61344</v>
      </c>
    </row>
    <row r="59" spans="1:10" ht="11.25" customHeight="1" x14ac:dyDescent="0.2">
      <c r="A59" s="25" t="s">
        <v>103</v>
      </c>
      <c r="B59" s="26" t="s">
        <v>104</v>
      </c>
      <c r="C59" s="27">
        <v>66192</v>
      </c>
      <c r="D59" s="28">
        <f t="shared" si="1"/>
        <v>66192</v>
      </c>
      <c r="E59" s="27">
        <v>33096</v>
      </c>
      <c r="F59" s="29">
        <f t="shared" si="2"/>
        <v>33096</v>
      </c>
      <c r="G59" s="31">
        <f t="shared" si="0"/>
        <v>99288</v>
      </c>
      <c r="H59" s="32">
        <f t="shared" si="3"/>
        <v>99288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3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7" t="s">
        <v>4</v>
      </c>
      <c r="D62" s="88"/>
      <c r="E62" s="89" t="s">
        <v>5</v>
      </c>
      <c r="F62" s="90"/>
      <c r="G62" s="91" t="s">
        <v>6</v>
      </c>
      <c r="H62" s="92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3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6852</v>
      </c>
      <c r="D64" s="46">
        <f t="shared" ref="D64:D116" si="4">SUM(C64:C64)</f>
        <v>6852</v>
      </c>
      <c r="E64" s="45">
        <v>3426</v>
      </c>
      <c r="F64" s="22">
        <f>E64</f>
        <v>3426</v>
      </c>
      <c r="G64" s="23">
        <f t="shared" ref="G64:G116" si="5">C64+E64</f>
        <v>10278</v>
      </c>
      <c r="H64" s="23">
        <f t="shared" ref="H64:H116" si="6">SUM(G64:G64)</f>
        <v>10278</v>
      </c>
    </row>
    <row r="65" spans="1:8" ht="11.25" customHeight="1" x14ac:dyDescent="0.2">
      <c r="A65" s="44">
        <v>49</v>
      </c>
      <c r="B65" s="13" t="s">
        <v>107</v>
      </c>
      <c r="C65" s="20">
        <v>97402</v>
      </c>
      <c r="D65" s="46">
        <f t="shared" si="4"/>
        <v>97402</v>
      </c>
      <c r="E65" s="20">
        <v>48701</v>
      </c>
      <c r="F65" s="22">
        <f t="shared" ref="F65:F116" si="7">E65</f>
        <v>48701</v>
      </c>
      <c r="G65" s="23">
        <f t="shared" si="5"/>
        <v>146103</v>
      </c>
      <c r="H65" s="24">
        <f t="shared" si="6"/>
        <v>146103</v>
      </c>
    </row>
    <row r="66" spans="1:8" ht="11.25" customHeight="1" x14ac:dyDescent="0.2">
      <c r="A66" s="44">
        <v>50</v>
      </c>
      <c r="B66" s="13" t="s">
        <v>108</v>
      </c>
      <c r="C66" s="20">
        <v>42978</v>
      </c>
      <c r="D66" s="46">
        <f t="shared" si="4"/>
        <v>42978</v>
      </c>
      <c r="E66" s="20">
        <v>21489</v>
      </c>
      <c r="F66" s="22">
        <f t="shared" si="7"/>
        <v>21489</v>
      </c>
      <c r="G66" s="23">
        <f t="shared" si="5"/>
        <v>64467</v>
      </c>
      <c r="H66" s="24">
        <f t="shared" si="6"/>
        <v>64467</v>
      </c>
    </row>
    <row r="67" spans="1:8" ht="11.25" customHeight="1" x14ac:dyDescent="0.2">
      <c r="A67" s="44">
        <v>51</v>
      </c>
      <c r="B67" s="13" t="s">
        <v>109</v>
      </c>
      <c r="C67" s="20">
        <v>180404</v>
      </c>
      <c r="D67" s="46">
        <f t="shared" si="4"/>
        <v>180404</v>
      </c>
      <c r="E67" s="20">
        <v>90202</v>
      </c>
      <c r="F67" s="22">
        <f t="shared" si="7"/>
        <v>90202</v>
      </c>
      <c r="G67" s="23">
        <f t="shared" si="5"/>
        <v>270606</v>
      </c>
      <c r="H67" s="24">
        <f t="shared" si="6"/>
        <v>270606</v>
      </c>
    </row>
    <row r="68" spans="1:8" ht="11.25" customHeight="1" x14ac:dyDescent="0.2">
      <c r="A68" s="44">
        <v>52</v>
      </c>
      <c r="B68" s="13" t="s">
        <v>110</v>
      </c>
      <c r="C68" s="20">
        <v>13960</v>
      </c>
      <c r="D68" s="46">
        <f t="shared" si="4"/>
        <v>13960</v>
      </c>
      <c r="E68" s="20">
        <v>6980</v>
      </c>
      <c r="F68" s="22">
        <f t="shared" si="7"/>
        <v>6980</v>
      </c>
      <c r="G68" s="23">
        <f t="shared" si="5"/>
        <v>20940</v>
      </c>
      <c r="H68" s="24">
        <f t="shared" si="6"/>
        <v>20940</v>
      </c>
    </row>
    <row r="69" spans="1:8" ht="11.25" customHeight="1" x14ac:dyDescent="0.2">
      <c r="A69" s="44">
        <v>53</v>
      </c>
      <c r="B69" s="13" t="s">
        <v>111</v>
      </c>
      <c r="C69" s="20">
        <v>62924</v>
      </c>
      <c r="D69" s="46">
        <f t="shared" si="4"/>
        <v>62924</v>
      </c>
      <c r="E69" s="20">
        <v>31462</v>
      </c>
      <c r="F69" s="22">
        <f t="shared" si="7"/>
        <v>31462</v>
      </c>
      <c r="G69" s="23">
        <f t="shared" si="5"/>
        <v>94386</v>
      </c>
      <c r="H69" s="24">
        <f t="shared" si="6"/>
        <v>94386</v>
      </c>
    </row>
    <row r="70" spans="1:8" ht="11.25" customHeight="1" x14ac:dyDescent="0.2">
      <c r="A70" s="44">
        <v>54</v>
      </c>
      <c r="B70" s="13" t="s">
        <v>112</v>
      </c>
      <c r="C70" s="20">
        <v>96934</v>
      </c>
      <c r="D70" s="46">
        <f t="shared" si="4"/>
        <v>96934</v>
      </c>
      <c r="E70" s="20">
        <v>48467</v>
      </c>
      <c r="F70" s="22">
        <f t="shared" si="7"/>
        <v>48467</v>
      </c>
      <c r="G70" s="23">
        <f t="shared" si="5"/>
        <v>145401</v>
      </c>
      <c r="H70" s="24">
        <f t="shared" si="6"/>
        <v>145401</v>
      </c>
    </row>
    <row r="71" spans="1:8" ht="11.25" customHeight="1" x14ac:dyDescent="0.2">
      <c r="A71" s="44">
        <v>55</v>
      </c>
      <c r="B71" s="13" t="s">
        <v>113</v>
      </c>
      <c r="C71" s="20">
        <v>62292</v>
      </c>
      <c r="D71" s="46">
        <f t="shared" si="4"/>
        <v>62292</v>
      </c>
      <c r="E71" s="20">
        <v>31146</v>
      </c>
      <c r="F71" s="22">
        <f t="shared" si="7"/>
        <v>31146</v>
      </c>
      <c r="G71" s="23">
        <f t="shared" si="5"/>
        <v>93438</v>
      </c>
      <c r="H71" s="24">
        <f t="shared" si="6"/>
        <v>93438</v>
      </c>
    </row>
    <row r="72" spans="1:8" ht="11.25" customHeight="1" x14ac:dyDescent="0.2">
      <c r="A72" s="44">
        <v>56</v>
      </c>
      <c r="B72" s="13" t="s">
        <v>114</v>
      </c>
      <c r="C72" s="20">
        <v>33894</v>
      </c>
      <c r="D72" s="46">
        <f t="shared" si="4"/>
        <v>33894</v>
      </c>
      <c r="E72" s="20">
        <v>16947</v>
      </c>
      <c r="F72" s="22">
        <f t="shared" si="7"/>
        <v>16947</v>
      </c>
      <c r="G72" s="23">
        <f t="shared" si="5"/>
        <v>50841</v>
      </c>
      <c r="H72" s="24">
        <f t="shared" si="6"/>
        <v>50841</v>
      </c>
    </row>
    <row r="73" spans="1:8" ht="11.25" customHeight="1" x14ac:dyDescent="0.2">
      <c r="A73" s="44">
        <v>57</v>
      </c>
      <c r="B73" s="13" t="s">
        <v>115</v>
      </c>
      <c r="C73" s="20">
        <v>21682</v>
      </c>
      <c r="D73" s="46">
        <f t="shared" si="4"/>
        <v>21682</v>
      </c>
      <c r="E73" s="20">
        <v>10841</v>
      </c>
      <c r="F73" s="22">
        <f t="shared" si="7"/>
        <v>10841</v>
      </c>
      <c r="G73" s="23">
        <f t="shared" si="5"/>
        <v>32523</v>
      </c>
      <c r="H73" s="24">
        <f t="shared" si="6"/>
        <v>32523</v>
      </c>
    </row>
    <row r="74" spans="1:8" ht="11.25" customHeight="1" x14ac:dyDescent="0.2">
      <c r="A74" s="44">
        <v>58</v>
      </c>
      <c r="B74" s="13" t="s">
        <v>116</v>
      </c>
      <c r="C74" s="20">
        <v>35192</v>
      </c>
      <c r="D74" s="46">
        <f t="shared" si="4"/>
        <v>35192</v>
      </c>
      <c r="E74" s="20">
        <v>17596</v>
      </c>
      <c r="F74" s="22">
        <f t="shared" si="7"/>
        <v>17596</v>
      </c>
      <c r="G74" s="23">
        <f t="shared" si="5"/>
        <v>52788</v>
      </c>
      <c r="H74" s="24">
        <f t="shared" si="6"/>
        <v>52788</v>
      </c>
    </row>
    <row r="75" spans="1:8" ht="11.25" customHeight="1" x14ac:dyDescent="0.2">
      <c r="A75" s="44">
        <v>59</v>
      </c>
      <c r="B75" s="13" t="s">
        <v>117</v>
      </c>
      <c r="C75" s="20">
        <v>51104</v>
      </c>
      <c r="D75" s="46">
        <f t="shared" si="4"/>
        <v>51104</v>
      </c>
      <c r="E75" s="20">
        <v>25552</v>
      </c>
      <c r="F75" s="22">
        <f t="shared" si="7"/>
        <v>25552</v>
      </c>
      <c r="G75" s="23">
        <f t="shared" si="5"/>
        <v>76656</v>
      </c>
      <c r="H75" s="24">
        <f t="shared" si="6"/>
        <v>76656</v>
      </c>
    </row>
    <row r="76" spans="1:8" ht="11.25" customHeight="1" x14ac:dyDescent="0.2">
      <c r="A76" s="44">
        <v>60</v>
      </c>
      <c r="B76" s="13" t="s">
        <v>118</v>
      </c>
      <c r="C76" s="20">
        <v>829662</v>
      </c>
      <c r="D76" s="46">
        <f t="shared" si="4"/>
        <v>829662</v>
      </c>
      <c r="E76" s="20">
        <v>414831</v>
      </c>
      <c r="F76" s="22">
        <f t="shared" si="7"/>
        <v>414831</v>
      </c>
      <c r="G76" s="23">
        <f t="shared" si="5"/>
        <v>1244493</v>
      </c>
      <c r="H76" s="24">
        <f t="shared" si="6"/>
        <v>1244493</v>
      </c>
    </row>
    <row r="77" spans="1:8" ht="11.25" customHeight="1" x14ac:dyDescent="0.2">
      <c r="A77" s="44">
        <v>61</v>
      </c>
      <c r="B77" s="13" t="s">
        <v>119</v>
      </c>
      <c r="C77" s="20">
        <v>16300</v>
      </c>
      <c r="D77" s="46">
        <f t="shared" si="4"/>
        <v>16300</v>
      </c>
      <c r="E77" s="20">
        <v>8150</v>
      </c>
      <c r="F77" s="22">
        <f t="shared" si="7"/>
        <v>8150</v>
      </c>
      <c r="G77" s="23">
        <f t="shared" si="5"/>
        <v>24450</v>
      </c>
      <c r="H77" s="24">
        <f t="shared" si="6"/>
        <v>24450</v>
      </c>
    </row>
    <row r="78" spans="1:8" ht="11.25" customHeight="1" x14ac:dyDescent="0.2">
      <c r="A78" s="44">
        <v>62</v>
      </c>
      <c r="B78" s="13" t="s">
        <v>120</v>
      </c>
      <c r="C78" s="20">
        <v>29164</v>
      </c>
      <c r="D78" s="46">
        <f t="shared" si="4"/>
        <v>29164</v>
      </c>
      <c r="E78" s="20">
        <v>14582</v>
      </c>
      <c r="F78" s="22">
        <f t="shared" si="7"/>
        <v>14582</v>
      </c>
      <c r="G78" s="23">
        <f t="shared" si="5"/>
        <v>43746</v>
      </c>
      <c r="H78" s="24">
        <f t="shared" si="6"/>
        <v>43746</v>
      </c>
    </row>
    <row r="79" spans="1:8" ht="11.25" customHeight="1" x14ac:dyDescent="0.2">
      <c r="A79" s="44">
        <v>63</v>
      </c>
      <c r="B79" s="13" t="s">
        <v>121</v>
      </c>
      <c r="C79" s="20">
        <v>76108</v>
      </c>
      <c r="D79" s="46">
        <f t="shared" si="4"/>
        <v>76108</v>
      </c>
      <c r="E79" s="20">
        <v>38054</v>
      </c>
      <c r="F79" s="22">
        <f t="shared" si="7"/>
        <v>38054</v>
      </c>
      <c r="G79" s="23">
        <f t="shared" si="5"/>
        <v>114162</v>
      </c>
      <c r="H79" s="24">
        <f t="shared" si="6"/>
        <v>114162</v>
      </c>
    </row>
    <row r="80" spans="1:8" ht="11.25" customHeight="1" x14ac:dyDescent="0.2">
      <c r="A80" s="44">
        <v>64</v>
      </c>
      <c r="B80" s="13" t="s">
        <v>122</v>
      </c>
      <c r="C80" s="20">
        <v>112772</v>
      </c>
      <c r="D80" s="46">
        <f t="shared" si="4"/>
        <v>112772</v>
      </c>
      <c r="E80" s="20">
        <v>56386</v>
      </c>
      <c r="F80" s="22">
        <f t="shared" si="7"/>
        <v>56386</v>
      </c>
      <c r="G80" s="23">
        <f t="shared" si="5"/>
        <v>169158</v>
      </c>
      <c r="H80" s="24">
        <f t="shared" si="6"/>
        <v>169158</v>
      </c>
    </row>
    <row r="81" spans="1:8" ht="11.25" customHeight="1" x14ac:dyDescent="0.2">
      <c r="A81" s="44">
        <v>65</v>
      </c>
      <c r="B81" s="13" t="s">
        <v>123</v>
      </c>
      <c r="C81" s="20">
        <v>199844</v>
      </c>
      <c r="D81" s="46">
        <f t="shared" si="4"/>
        <v>199844</v>
      </c>
      <c r="E81" s="20">
        <v>99922</v>
      </c>
      <c r="F81" s="22">
        <f t="shared" si="7"/>
        <v>99922</v>
      </c>
      <c r="G81" s="23">
        <f t="shared" si="5"/>
        <v>299766</v>
      </c>
      <c r="H81" s="24">
        <f t="shared" si="6"/>
        <v>299766</v>
      </c>
    </row>
    <row r="82" spans="1:8" ht="11.25" customHeight="1" x14ac:dyDescent="0.2">
      <c r="A82" s="44">
        <v>66</v>
      </c>
      <c r="B82" s="13" t="s">
        <v>124</v>
      </c>
      <c r="C82" s="20">
        <v>34512</v>
      </c>
      <c r="D82" s="46">
        <f t="shared" si="4"/>
        <v>34512</v>
      </c>
      <c r="E82" s="20">
        <v>17256</v>
      </c>
      <c r="F82" s="22">
        <f t="shared" si="7"/>
        <v>17256</v>
      </c>
      <c r="G82" s="23">
        <f t="shared" si="5"/>
        <v>51768</v>
      </c>
      <c r="H82" s="24">
        <f t="shared" si="6"/>
        <v>51768</v>
      </c>
    </row>
    <row r="83" spans="1:8" ht="11.25" customHeight="1" x14ac:dyDescent="0.2">
      <c r="A83" s="44">
        <v>67</v>
      </c>
      <c r="B83" s="13" t="s">
        <v>125</v>
      </c>
      <c r="C83" s="20">
        <v>149654</v>
      </c>
      <c r="D83" s="46">
        <f t="shared" si="4"/>
        <v>149654</v>
      </c>
      <c r="E83" s="20">
        <v>74827</v>
      </c>
      <c r="F83" s="22">
        <f t="shared" si="7"/>
        <v>74827</v>
      </c>
      <c r="G83" s="23">
        <f t="shared" si="5"/>
        <v>224481</v>
      </c>
      <c r="H83" s="24">
        <f t="shared" si="6"/>
        <v>224481</v>
      </c>
    </row>
    <row r="84" spans="1:8" ht="11.25" customHeight="1" x14ac:dyDescent="0.2">
      <c r="A84" s="44">
        <v>68</v>
      </c>
      <c r="B84" s="13" t="s">
        <v>126</v>
      </c>
      <c r="C84" s="20">
        <v>104636</v>
      </c>
      <c r="D84" s="46">
        <f t="shared" si="4"/>
        <v>104636</v>
      </c>
      <c r="E84" s="20">
        <v>52318</v>
      </c>
      <c r="F84" s="22">
        <f t="shared" si="7"/>
        <v>52318</v>
      </c>
      <c r="G84" s="23">
        <f t="shared" si="5"/>
        <v>156954</v>
      </c>
      <c r="H84" s="24">
        <f t="shared" si="6"/>
        <v>156954</v>
      </c>
    </row>
    <row r="85" spans="1:8" ht="11.25" customHeight="1" x14ac:dyDescent="0.2">
      <c r="A85" s="44">
        <v>69</v>
      </c>
      <c r="B85" s="13" t="s">
        <v>127</v>
      </c>
      <c r="C85" s="20">
        <v>13306</v>
      </c>
      <c r="D85" s="46">
        <f t="shared" si="4"/>
        <v>13306</v>
      </c>
      <c r="E85" s="20">
        <v>6653</v>
      </c>
      <c r="F85" s="22">
        <f t="shared" si="7"/>
        <v>6653</v>
      </c>
      <c r="G85" s="23">
        <f t="shared" si="5"/>
        <v>19959</v>
      </c>
      <c r="H85" s="24">
        <f t="shared" si="6"/>
        <v>19959</v>
      </c>
    </row>
    <row r="86" spans="1:8" ht="11.25" customHeight="1" x14ac:dyDescent="0.2">
      <c r="A86" s="44">
        <v>70</v>
      </c>
      <c r="B86" s="13" t="s">
        <v>128</v>
      </c>
      <c r="C86" s="20">
        <v>47180</v>
      </c>
      <c r="D86" s="46">
        <f t="shared" si="4"/>
        <v>47180</v>
      </c>
      <c r="E86" s="20">
        <v>23590</v>
      </c>
      <c r="F86" s="22">
        <f t="shared" si="7"/>
        <v>23590</v>
      </c>
      <c r="G86" s="23">
        <f t="shared" si="5"/>
        <v>70770</v>
      </c>
      <c r="H86" s="24">
        <f t="shared" si="6"/>
        <v>70770</v>
      </c>
    </row>
    <row r="87" spans="1:8" ht="11.25" customHeight="1" x14ac:dyDescent="0.2">
      <c r="A87" s="44">
        <v>71</v>
      </c>
      <c r="B87" s="13" t="s">
        <v>129</v>
      </c>
      <c r="C87" s="20">
        <v>50000</v>
      </c>
      <c r="D87" s="46">
        <f t="shared" si="4"/>
        <v>50000</v>
      </c>
      <c r="E87" s="20">
        <v>25000</v>
      </c>
      <c r="F87" s="22">
        <f t="shared" si="7"/>
        <v>25000</v>
      </c>
      <c r="G87" s="23">
        <f t="shared" si="5"/>
        <v>75000</v>
      </c>
      <c r="H87" s="24">
        <f t="shared" si="6"/>
        <v>75000</v>
      </c>
    </row>
    <row r="88" spans="1:8" ht="11.25" customHeight="1" x14ac:dyDescent="0.2">
      <c r="A88" s="44">
        <v>72</v>
      </c>
      <c r="B88" s="13" t="s">
        <v>130</v>
      </c>
      <c r="C88" s="20">
        <v>15266</v>
      </c>
      <c r="D88" s="46">
        <f t="shared" si="4"/>
        <v>15266</v>
      </c>
      <c r="E88" s="20">
        <v>7633</v>
      </c>
      <c r="F88" s="22">
        <f t="shared" si="7"/>
        <v>7633</v>
      </c>
      <c r="G88" s="23">
        <f t="shared" si="5"/>
        <v>22899</v>
      </c>
      <c r="H88" s="24">
        <f t="shared" si="6"/>
        <v>22899</v>
      </c>
    </row>
    <row r="89" spans="1:8" ht="11.25" customHeight="1" x14ac:dyDescent="0.2">
      <c r="A89" s="44">
        <v>73</v>
      </c>
      <c r="B89" s="13" t="s">
        <v>131</v>
      </c>
      <c r="C89" s="20">
        <v>46532</v>
      </c>
      <c r="D89" s="46">
        <f t="shared" si="4"/>
        <v>46532</v>
      </c>
      <c r="E89" s="20">
        <v>23266</v>
      </c>
      <c r="F89" s="22">
        <f t="shared" si="7"/>
        <v>23266</v>
      </c>
      <c r="G89" s="23">
        <f t="shared" si="5"/>
        <v>69798</v>
      </c>
      <c r="H89" s="24">
        <f t="shared" si="6"/>
        <v>69798</v>
      </c>
    </row>
    <row r="90" spans="1:8" ht="11.25" customHeight="1" x14ac:dyDescent="0.2">
      <c r="A90" s="44">
        <v>74</v>
      </c>
      <c r="B90" s="13" t="s">
        <v>132</v>
      </c>
      <c r="C90" s="20">
        <v>232984</v>
      </c>
      <c r="D90" s="46">
        <f t="shared" si="4"/>
        <v>232984</v>
      </c>
      <c r="E90" s="20">
        <v>116492</v>
      </c>
      <c r="F90" s="22">
        <f t="shared" si="7"/>
        <v>116492</v>
      </c>
      <c r="G90" s="23">
        <f t="shared" si="5"/>
        <v>349476</v>
      </c>
      <c r="H90" s="24">
        <f t="shared" si="6"/>
        <v>349476</v>
      </c>
    </row>
    <row r="91" spans="1:8" ht="11.25" customHeight="1" x14ac:dyDescent="0.2">
      <c r="A91" s="44">
        <v>75</v>
      </c>
      <c r="B91" s="13" t="s">
        <v>133</v>
      </c>
      <c r="C91" s="20">
        <v>16234</v>
      </c>
      <c r="D91" s="46">
        <f t="shared" si="4"/>
        <v>16234</v>
      </c>
      <c r="E91" s="20">
        <v>8117</v>
      </c>
      <c r="F91" s="22">
        <f t="shared" si="7"/>
        <v>8117</v>
      </c>
      <c r="G91" s="23">
        <f t="shared" si="5"/>
        <v>24351</v>
      </c>
      <c r="H91" s="24">
        <f t="shared" si="6"/>
        <v>24351</v>
      </c>
    </row>
    <row r="92" spans="1:8" ht="11.25" customHeight="1" x14ac:dyDescent="0.2">
      <c r="A92" s="44">
        <v>76</v>
      </c>
      <c r="B92" s="13" t="s">
        <v>134</v>
      </c>
      <c r="C92" s="20">
        <v>144042</v>
      </c>
      <c r="D92" s="46">
        <f t="shared" si="4"/>
        <v>144042</v>
      </c>
      <c r="E92" s="20">
        <v>72021</v>
      </c>
      <c r="F92" s="22">
        <f t="shared" si="7"/>
        <v>72021</v>
      </c>
      <c r="G92" s="23">
        <f t="shared" si="5"/>
        <v>216063</v>
      </c>
      <c r="H92" s="24">
        <f t="shared" si="6"/>
        <v>216063</v>
      </c>
    </row>
    <row r="93" spans="1:8" ht="11.25" customHeight="1" x14ac:dyDescent="0.2">
      <c r="A93" s="44">
        <v>77</v>
      </c>
      <c r="B93" s="13" t="s">
        <v>135</v>
      </c>
      <c r="C93" s="20">
        <v>90222</v>
      </c>
      <c r="D93" s="46">
        <f t="shared" si="4"/>
        <v>90222</v>
      </c>
      <c r="E93" s="20">
        <v>45111</v>
      </c>
      <c r="F93" s="22">
        <f t="shared" si="7"/>
        <v>45111</v>
      </c>
      <c r="G93" s="23">
        <f t="shared" si="5"/>
        <v>135333</v>
      </c>
      <c r="H93" s="24">
        <f t="shared" si="6"/>
        <v>135333</v>
      </c>
    </row>
    <row r="94" spans="1:8" ht="11.25" customHeight="1" x14ac:dyDescent="0.2">
      <c r="A94" s="44">
        <v>78</v>
      </c>
      <c r="B94" s="13" t="s">
        <v>136</v>
      </c>
      <c r="C94" s="20">
        <v>286128</v>
      </c>
      <c r="D94" s="46">
        <f t="shared" si="4"/>
        <v>286128</v>
      </c>
      <c r="E94" s="20">
        <v>143064</v>
      </c>
      <c r="F94" s="22">
        <f t="shared" si="7"/>
        <v>143064</v>
      </c>
      <c r="G94" s="23">
        <f t="shared" si="5"/>
        <v>429192</v>
      </c>
      <c r="H94" s="24">
        <f t="shared" si="6"/>
        <v>429192</v>
      </c>
    </row>
    <row r="95" spans="1:8" ht="11.25" customHeight="1" x14ac:dyDescent="0.2">
      <c r="A95" s="44">
        <v>79</v>
      </c>
      <c r="B95" s="13" t="s">
        <v>137</v>
      </c>
      <c r="C95" s="20">
        <v>117156</v>
      </c>
      <c r="D95" s="46">
        <f t="shared" si="4"/>
        <v>117156</v>
      </c>
      <c r="E95" s="20">
        <v>58578</v>
      </c>
      <c r="F95" s="22">
        <f t="shared" si="7"/>
        <v>58578</v>
      </c>
      <c r="G95" s="23">
        <f t="shared" si="5"/>
        <v>175734</v>
      </c>
      <c r="H95" s="24">
        <f t="shared" si="6"/>
        <v>175734</v>
      </c>
    </row>
    <row r="96" spans="1:8" ht="11.25" customHeight="1" x14ac:dyDescent="0.2">
      <c r="A96" s="44">
        <v>80</v>
      </c>
      <c r="B96" s="13" t="s">
        <v>138</v>
      </c>
      <c r="C96" s="20">
        <v>142436</v>
      </c>
      <c r="D96" s="46">
        <f t="shared" si="4"/>
        <v>142436</v>
      </c>
      <c r="E96" s="20">
        <v>71218</v>
      </c>
      <c r="F96" s="22">
        <f t="shared" si="7"/>
        <v>71218</v>
      </c>
      <c r="G96" s="23">
        <f t="shared" si="5"/>
        <v>213654</v>
      </c>
      <c r="H96" s="24">
        <f t="shared" si="6"/>
        <v>213654</v>
      </c>
    </row>
    <row r="97" spans="1:8" ht="11.25" customHeight="1" x14ac:dyDescent="0.2">
      <c r="A97" s="44">
        <v>81</v>
      </c>
      <c r="B97" s="13" t="s">
        <v>139</v>
      </c>
      <c r="C97" s="20">
        <v>85822</v>
      </c>
      <c r="D97" s="46">
        <f t="shared" si="4"/>
        <v>85822</v>
      </c>
      <c r="E97" s="20">
        <v>42911</v>
      </c>
      <c r="F97" s="22">
        <f t="shared" si="7"/>
        <v>42911</v>
      </c>
      <c r="G97" s="23">
        <f t="shared" si="5"/>
        <v>128733</v>
      </c>
      <c r="H97" s="24">
        <f t="shared" si="6"/>
        <v>128733</v>
      </c>
    </row>
    <row r="98" spans="1:8" ht="11.25" customHeight="1" x14ac:dyDescent="0.2">
      <c r="A98" s="44">
        <v>82</v>
      </c>
      <c r="B98" s="13" t="s">
        <v>140</v>
      </c>
      <c r="C98" s="20">
        <v>79698</v>
      </c>
      <c r="D98" s="46">
        <f t="shared" si="4"/>
        <v>79698</v>
      </c>
      <c r="E98" s="20">
        <v>39849</v>
      </c>
      <c r="F98" s="22">
        <f t="shared" si="7"/>
        <v>39849</v>
      </c>
      <c r="G98" s="23">
        <f t="shared" si="5"/>
        <v>119547</v>
      </c>
      <c r="H98" s="24">
        <f t="shared" si="6"/>
        <v>119547</v>
      </c>
    </row>
    <row r="99" spans="1:8" ht="11.25" customHeight="1" x14ac:dyDescent="0.2">
      <c r="A99" s="44">
        <v>83</v>
      </c>
      <c r="B99" s="13" t="s">
        <v>141</v>
      </c>
      <c r="C99" s="20">
        <v>69986</v>
      </c>
      <c r="D99" s="46">
        <f t="shared" si="4"/>
        <v>69986</v>
      </c>
      <c r="E99" s="20">
        <v>34993</v>
      </c>
      <c r="F99" s="22">
        <f t="shared" si="7"/>
        <v>34993</v>
      </c>
      <c r="G99" s="23">
        <f t="shared" si="5"/>
        <v>104979</v>
      </c>
      <c r="H99" s="24">
        <f t="shared" si="6"/>
        <v>104979</v>
      </c>
    </row>
    <row r="100" spans="1:8" ht="11.25" customHeight="1" x14ac:dyDescent="0.2">
      <c r="A100" s="44">
        <v>84</v>
      </c>
      <c r="B100" s="13" t="s">
        <v>142</v>
      </c>
      <c r="C100" s="20">
        <v>52164</v>
      </c>
      <c r="D100" s="46">
        <f t="shared" si="4"/>
        <v>52164</v>
      </c>
      <c r="E100" s="20">
        <v>26082</v>
      </c>
      <c r="F100" s="22">
        <f t="shared" si="7"/>
        <v>26082</v>
      </c>
      <c r="G100" s="23">
        <f t="shared" si="5"/>
        <v>78246</v>
      </c>
      <c r="H100" s="24">
        <f t="shared" si="6"/>
        <v>78246</v>
      </c>
    </row>
    <row r="101" spans="1:8" ht="11.25" customHeight="1" x14ac:dyDescent="0.2">
      <c r="A101" s="44">
        <v>85</v>
      </c>
      <c r="B101" s="13" t="s">
        <v>143</v>
      </c>
      <c r="C101" s="20">
        <v>40986</v>
      </c>
      <c r="D101" s="46">
        <f t="shared" si="4"/>
        <v>40986</v>
      </c>
      <c r="E101" s="20">
        <v>20493</v>
      </c>
      <c r="F101" s="22">
        <f t="shared" si="7"/>
        <v>20493</v>
      </c>
      <c r="G101" s="23">
        <f t="shared" si="5"/>
        <v>61479</v>
      </c>
      <c r="H101" s="24">
        <f t="shared" si="6"/>
        <v>61479</v>
      </c>
    </row>
    <row r="102" spans="1:8" ht="11.25" customHeight="1" x14ac:dyDescent="0.2">
      <c r="A102" s="44">
        <v>86</v>
      </c>
      <c r="B102" s="13" t="s">
        <v>144</v>
      </c>
      <c r="C102" s="20">
        <v>84084</v>
      </c>
      <c r="D102" s="46">
        <f t="shared" si="4"/>
        <v>84084</v>
      </c>
      <c r="E102" s="20">
        <v>42042</v>
      </c>
      <c r="F102" s="22">
        <f t="shared" si="7"/>
        <v>42042</v>
      </c>
      <c r="G102" s="23">
        <f t="shared" si="5"/>
        <v>126126</v>
      </c>
      <c r="H102" s="24">
        <f t="shared" si="6"/>
        <v>126126</v>
      </c>
    </row>
    <row r="103" spans="1:8" ht="11.25" customHeight="1" x14ac:dyDescent="0.2">
      <c r="A103" s="44">
        <v>87</v>
      </c>
      <c r="B103" s="13" t="s">
        <v>145</v>
      </c>
      <c r="C103" s="20">
        <v>14894</v>
      </c>
      <c r="D103" s="46">
        <f t="shared" si="4"/>
        <v>14894</v>
      </c>
      <c r="E103" s="20">
        <v>7447</v>
      </c>
      <c r="F103" s="22">
        <f t="shared" si="7"/>
        <v>7447</v>
      </c>
      <c r="G103" s="23">
        <f t="shared" si="5"/>
        <v>22341</v>
      </c>
      <c r="H103" s="24">
        <f t="shared" si="6"/>
        <v>22341</v>
      </c>
    </row>
    <row r="104" spans="1:8" ht="11.25" customHeight="1" x14ac:dyDescent="0.2">
      <c r="A104" s="44">
        <v>88</v>
      </c>
      <c r="B104" s="13" t="s">
        <v>146</v>
      </c>
      <c r="C104" s="20">
        <v>29170</v>
      </c>
      <c r="D104" s="46">
        <f t="shared" si="4"/>
        <v>29170</v>
      </c>
      <c r="E104" s="20">
        <v>14585</v>
      </c>
      <c r="F104" s="22">
        <f t="shared" si="7"/>
        <v>14585</v>
      </c>
      <c r="G104" s="23">
        <f t="shared" si="5"/>
        <v>43755</v>
      </c>
      <c r="H104" s="24">
        <f t="shared" si="6"/>
        <v>43755</v>
      </c>
    </row>
    <row r="105" spans="1:8" ht="11.25" customHeight="1" x14ac:dyDescent="0.2">
      <c r="A105" s="44">
        <v>89</v>
      </c>
      <c r="B105" s="13" t="s">
        <v>147</v>
      </c>
      <c r="C105" s="20">
        <v>6056</v>
      </c>
      <c r="D105" s="46">
        <f t="shared" si="4"/>
        <v>6056</v>
      </c>
      <c r="E105" s="20">
        <v>3028</v>
      </c>
      <c r="F105" s="22">
        <f t="shared" si="7"/>
        <v>3028</v>
      </c>
      <c r="G105" s="23">
        <f t="shared" si="5"/>
        <v>9084</v>
      </c>
      <c r="H105" s="24">
        <f t="shared" si="6"/>
        <v>9084</v>
      </c>
    </row>
    <row r="106" spans="1:8" ht="11.25" customHeight="1" x14ac:dyDescent="0.2">
      <c r="A106" s="44">
        <v>90</v>
      </c>
      <c r="B106" s="13" t="s">
        <v>148</v>
      </c>
      <c r="C106" s="20">
        <v>124562</v>
      </c>
      <c r="D106" s="46">
        <f t="shared" si="4"/>
        <v>124562</v>
      </c>
      <c r="E106" s="20">
        <v>62281</v>
      </c>
      <c r="F106" s="22">
        <f t="shared" si="7"/>
        <v>62281</v>
      </c>
      <c r="G106" s="23">
        <f t="shared" si="5"/>
        <v>186843</v>
      </c>
      <c r="H106" s="24">
        <f t="shared" si="6"/>
        <v>186843</v>
      </c>
    </row>
    <row r="107" spans="1:8" ht="11.25" customHeight="1" x14ac:dyDescent="0.2">
      <c r="A107" s="44">
        <v>91</v>
      </c>
      <c r="B107" s="13" t="s">
        <v>149</v>
      </c>
      <c r="C107" s="20">
        <v>76460</v>
      </c>
      <c r="D107" s="46">
        <f t="shared" si="4"/>
        <v>76460</v>
      </c>
      <c r="E107" s="20">
        <v>38230</v>
      </c>
      <c r="F107" s="22">
        <f t="shared" si="7"/>
        <v>38230</v>
      </c>
      <c r="G107" s="23">
        <f t="shared" si="5"/>
        <v>114690</v>
      </c>
      <c r="H107" s="24">
        <f t="shared" si="6"/>
        <v>114690</v>
      </c>
    </row>
    <row r="108" spans="1:8" ht="11.25" customHeight="1" x14ac:dyDescent="0.2">
      <c r="A108" s="44">
        <v>92</v>
      </c>
      <c r="B108" s="13" t="s">
        <v>150</v>
      </c>
      <c r="C108" s="20">
        <v>569324</v>
      </c>
      <c r="D108" s="46">
        <f t="shared" si="4"/>
        <v>569324</v>
      </c>
      <c r="E108" s="20">
        <v>284662</v>
      </c>
      <c r="F108" s="22">
        <f t="shared" si="7"/>
        <v>284662</v>
      </c>
      <c r="G108" s="23">
        <f t="shared" si="5"/>
        <v>853986</v>
      </c>
      <c r="H108" s="24">
        <f t="shared" si="6"/>
        <v>853986</v>
      </c>
    </row>
    <row r="109" spans="1:8" ht="11.25" customHeight="1" x14ac:dyDescent="0.2">
      <c r="A109" s="44">
        <v>93</v>
      </c>
      <c r="B109" s="13" t="s">
        <v>151</v>
      </c>
      <c r="C109" s="20">
        <v>31206</v>
      </c>
      <c r="D109" s="46">
        <f t="shared" si="4"/>
        <v>31206</v>
      </c>
      <c r="E109" s="20">
        <v>15603</v>
      </c>
      <c r="F109" s="22">
        <f t="shared" si="7"/>
        <v>15603</v>
      </c>
      <c r="G109" s="23">
        <f t="shared" si="5"/>
        <v>46809</v>
      </c>
      <c r="H109" s="24">
        <f t="shared" si="6"/>
        <v>46809</v>
      </c>
    </row>
    <row r="110" spans="1:8" ht="11.25" customHeight="1" x14ac:dyDescent="0.2">
      <c r="A110" s="44">
        <v>94</v>
      </c>
      <c r="B110" s="13" t="s">
        <v>152</v>
      </c>
      <c r="C110" s="20">
        <v>20400</v>
      </c>
      <c r="D110" s="46">
        <f t="shared" si="4"/>
        <v>20400</v>
      </c>
      <c r="E110" s="20">
        <v>10200</v>
      </c>
      <c r="F110" s="22">
        <f t="shared" si="7"/>
        <v>10200</v>
      </c>
      <c r="G110" s="23">
        <f t="shared" si="5"/>
        <v>30600</v>
      </c>
      <c r="H110" s="24">
        <f t="shared" si="6"/>
        <v>30600</v>
      </c>
    </row>
    <row r="111" spans="1:8" ht="11.25" customHeight="1" x14ac:dyDescent="0.2">
      <c r="A111" s="44">
        <v>95</v>
      </c>
      <c r="B111" s="13" t="s">
        <v>153</v>
      </c>
      <c r="C111" s="20">
        <v>48694</v>
      </c>
      <c r="D111" s="46">
        <f t="shared" si="4"/>
        <v>48694</v>
      </c>
      <c r="E111" s="20">
        <v>24347</v>
      </c>
      <c r="F111" s="22">
        <f t="shared" si="7"/>
        <v>24347</v>
      </c>
      <c r="G111" s="23">
        <f t="shared" si="5"/>
        <v>73041</v>
      </c>
      <c r="H111" s="24">
        <f t="shared" si="6"/>
        <v>73041</v>
      </c>
    </row>
    <row r="112" spans="1:8" ht="11.25" customHeight="1" x14ac:dyDescent="0.2">
      <c r="A112" s="44">
        <v>96</v>
      </c>
      <c r="B112" s="13" t="s">
        <v>154</v>
      </c>
      <c r="C112" s="20">
        <v>162682</v>
      </c>
      <c r="D112" s="46">
        <f t="shared" si="4"/>
        <v>162682</v>
      </c>
      <c r="E112" s="20">
        <v>81341</v>
      </c>
      <c r="F112" s="22">
        <f t="shared" si="7"/>
        <v>81341</v>
      </c>
      <c r="G112" s="23">
        <f t="shared" si="5"/>
        <v>244023</v>
      </c>
      <c r="H112" s="24">
        <f t="shared" si="6"/>
        <v>244023</v>
      </c>
    </row>
    <row r="113" spans="1:252" ht="11.25" customHeight="1" x14ac:dyDescent="0.2">
      <c r="A113" s="44">
        <v>97</v>
      </c>
      <c r="B113" s="13" t="s">
        <v>155</v>
      </c>
      <c r="C113" s="20">
        <v>77428</v>
      </c>
      <c r="D113" s="46">
        <f t="shared" si="4"/>
        <v>77428</v>
      </c>
      <c r="E113" s="20">
        <v>38714</v>
      </c>
      <c r="F113" s="22">
        <f t="shared" si="7"/>
        <v>38714</v>
      </c>
      <c r="G113" s="23">
        <f t="shared" si="5"/>
        <v>116142</v>
      </c>
      <c r="H113" s="24">
        <f t="shared" si="6"/>
        <v>116142</v>
      </c>
    </row>
    <row r="114" spans="1:252" ht="11.25" customHeight="1" x14ac:dyDescent="0.2">
      <c r="A114" s="44">
        <v>98</v>
      </c>
      <c r="B114" s="13" t="s">
        <v>156</v>
      </c>
      <c r="C114" s="20">
        <v>120860</v>
      </c>
      <c r="D114" s="46">
        <f t="shared" si="4"/>
        <v>120860</v>
      </c>
      <c r="E114" s="20">
        <v>60430</v>
      </c>
      <c r="F114" s="22">
        <f t="shared" si="7"/>
        <v>60430</v>
      </c>
      <c r="G114" s="23">
        <f t="shared" si="5"/>
        <v>181290</v>
      </c>
      <c r="H114" s="24">
        <f t="shared" si="6"/>
        <v>181290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34020</v>
      </c>
      <c r="D115" s="46">
        <f t="shared" si="4"/>
        <v>34020</v>
      </c>
      <c r="E115" s="20">
        <v>17010</v>
      </c>
      <c r="F115" s="22">
        <f t="shared" si="7"/>
        <v>17010</v>
      </c>
      <c r="G115" s="23">
        <f t="shared" si="5"/>
        <v>51030</v>
      </c>
      <c r="H115" s="24">
        <f t="shared" si="6"/>
        <v>51030</v>
      </c>
    </row>
    <row r="116" spans="1:252" ht="11.25" customHeight="1" x14ac:dyDescent="0.2">
      <c r="A116" s="44">
        <v>100</v>
      </c>
      <c r="B116" s="13" t="s">
        <v>158</v>
      </c>
      <c r="C116" s="20">
        <v>20056</v>
      </c>
      <c r="D116" s="46">
        <f t="shared" si="4"/>
        <v>20056</v>
      </c>
      <c r="E116" s="20">
        <v>10028</v>
      </c>
      <c r="F116" s="22">
        <f t="shared" si="7"/>
        <v>10028</v>
      </c>
      <c r="G116" s="23">
        <f t="shared" si="5"/>
        <v>30084</v>
      </c>
      <c r="H116" s="24">
        <f t="shared" si="6"/>
        <v>30084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10000000</v>
      </c>
      <c r="D117" s="51">
        <f t="shared" si="8"/>
        <v>10000000</v>
      </c>
      <c r="E117" s="52">
        <f t="shared" si="8"/>
        <v>5000000</v>
      </c>
      <c r="F117" s="52">
        <f t="shared" si="8"/>
        <v>5000000</v>
      </c>
      <c r="G117" s="52">
        <f t="shared" si="8"/>
        <v>15000000</v>
      </c>
      <c r="H117" s="53">
        <f t="shared" si="8"/>
        <v>15000000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3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3">
        <v>44455</v>
      </c>
      <c r="G146" s="83"/>
      <c r="H146" s="83"/>
    </row>
    <row r="147" spans="2:9" x14ac:dyDescent="0.2">
      <c r="B147" s="38"/>
      <c r="C147" s="38"/>
      <c r="D147" s="38"/>
      <c r="F147" s="84"/>
      <c r="G147" s="84"/>
      <c r="H147" s="84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YJcN8HLqZqDXihTu7Hmcb1ZVOQAWrwwbCwaRWufP7ns9KKmDcndvKNUCY4rri7ISeXzymPIDWesk/6YUF1av0Q==" saltValue="Yc8rPh1GAWswq3u7LZHuM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486B-1A03-4D9D-AE0F-A35529A8A3F0}">
  <dimension ref="A1:IR151"/>
  <sheetViews>
    <sheetView topLeftCell="A9" zoomScale="130" zoomScaleNormal="130" workbookViewId="0">
      <selection activeCell="G125" sqref="G125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179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5" t="s">
        <v>178</v>
      </c>
      <c r="D11" s="86"/>
      <c r="E11" s="85" t="s">
        <v>5</v>
      </c>
      <c r="F11" s="86"/>
      <c r="G11" s="85" t="s">
        <v>6</v>
      </c>
      <c r="H11" s="86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0">
        <v>85269</v>
      </c>
      <c r="D13" s="15">
        <f>C13</f>
        <v>85269</v>
      </c>
      <c r="E13" s="70">
        <v>85269</v>
      </c>
      <c r="F13" s="17">
        <f>E13</f>
        <v>85269</v>
      </c>
      <c r="G13" s="18">
        <f t="shared" ref="G13:G59" si="0">C13+E13</f>
        <v>170538</v>
      </c>
      <c r="H13" s="19">
        <f>SUM(G13:G13)</f>
        <v>170538</v>
      </c>
    </row>
    <row r="14" spans="1:10" ht="11.25" customHeight="1" x14ac:dyDescent="0.2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0">
        <v>14912</v>
      </c>
      <c r="F14" s="17">
        <f t="shared" ref="F14:F59" si="2">E14</f>
        <v>14912</v>
      </c>
      <c r="G14" s="23">
        <f t="shared" si="0"/>
        <v>29824</v>
      </c>
      <c r="H14" s="24">
        <f t="shared" ref="H14:H59" si="3">SUM(G14:G14)</f>
        <v>29824</v>
      </c>
    </row>
    <row r="15" spans="1:10" ht="11.25" customHeight="1" x14ac:dyDescent="0.2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0">
        <v>6256</v>
      </c>
      <c r="F15" s="17">
        <f t="shared" si="2"/>
        <v>6256</v>
      </c>
      <c r="G15" s="23">
        <f t="shared" si="0"/>
        <v>12512</v>
      </c>
      <c r="H15" s="24">
        <f t="shared" si="3"/>
        <v>12512</v>
      </c>
    </row>
    <row r="16" spans="1:10" ht="11.25" customHeight="1" x14ac:dyDescent="0.2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0">
        <v>20578</v>
      </c>
      <c r="F16" s="17">
        <f t="shared" si="2"/>
        <v>20578</v>
      </c>
      <c r="G16" s="23">
        <f t="shared" si="0"/>
        <v>41156</v>
      </c>
      <c r="H16" s="24">
        <f t="shared" si="3"/>
        <v>41156</v>
      </c>
    </row>
    <row r="17" spans="1:8" ht="11.25" customHeight="1" x14ac:dyDescent="0.2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0">
        <v>14278</v>
      </c>
      <c r="F17" s="17">
        <f t="shared" si="2"/>
        <v>14278</v>
      </c>
      <c r="G17" s="23">
        <f t="shared" si="0"/>
        <v>28556</v>
      </c>
      <c r="H17" s="24">
        <f t="shared" si="3"/>
        <v>28556</v>
      </c>
    </row>
    <row r="18" spans="1:8" ht="11.25" customHeight="1" x14ac:dyDescent="0.2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0">
        <v>7852</v>
      </c>
      <c r="F18" s="17">
        <f t="shared" si="2"/>
        <v>7852</v>
      </c>
      <c r="G18" s="23">
        <f t="shared" si="0"/>
        <v>15704</v>
      </c>
      <c r="H18" s="24">
        <f t="shared" si="3"/>
        <v>15704</v>
      </c>
    </row>
    <row r="19" spans="1:8" ht="11.25" customHeight="1" x14ac:dyDescent="0.2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0">
        <v>32034</v>
      </c>
      <c r="F19" s="17">
        <f t="shared" si="2"/>
        <v>32034</v>
      </c>
      <c r="G19" s="23">
        <f t="shared" si="0"/>
        <v>64068</v>
      </c>
      <c r="H19" s="24">
        <f t="shared" si="3"/>
        <v>64068</v>
      </c>
    </row>
    <row r="20" spans="1:8" ht="11.25" customHeight="1" x14ac:dyDescent="0.2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0">
        <v>17475</v>
      </c>
      <c r="F20" s="17">
        <f t="shared" si="2"/>
        <v>17475</v>
      </c>
      <c r="G20" s="23">
        <f t="shared" si="0"/>
        <v>34950</v>
      </c>
      <c r="H20" s="24">
        <f t="shared" si="3"/>
        <v>34950</v>
      </c>
    </row>
    <row r="21" spans="1:8" ht="11.25" customHeight="1" x14ac:dyDescent="0.2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0">
        <v>26698</v>
      </c>
      <c r="F21" s="17">
        <f t="shared" si="2"/>
        <v>26698</v>
      </c>
      <c r="G21" s="23">
        <f t="shared" si="0"/>
        <v>53396</v>
      </c>
      <c r="H21" s="24">
        <f t="shared" si="3"/>
        <v>53396</v>
      </c>
    </row>
    <row r="22" spans="1:8" ht="11.25" customHeight="1" x14ac:dyDescent="0.2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0">
        <v>52765</v>
      </c>
      <c r="F22" s="17">
        <f t="shared" si="2"/>
        <v>52765</v>
      </c>
      <c r="G22" s="23">
        <f t="shared" si="0"/>
        <v>105530</v>
      </c>
      <c r="H22" s="24">
        <f t="shared" si="3"/>
        <v>105530</v>
      </c>
    </row>
    <row r="23" spans="1:8" ht="11.25" customHeight="1" x14ac:dyDescent="0.2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0">
        <v>113754</v>
      </c>
      <c r="F23" s="17">
        <f t="shared" si="2"/>
        <v>113754</v>
      </c>
      <c r="G23" s="23">
        <f t="shared" si="0"/>
        <v>227508</v>
      </c>
      <c r="H23" s="24">
        <f t="shared" si="3"/>
        <v>227508</v>
      </c>
    </row>
    <row r="24" spans="1:8" ht="11.25" customHeight="1" x14ac:dyDescent="0.2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0">
        <v>50677</v>
      </c>
      <c r="F24" s="17">
        <f t="shared" si="2"/>
        <v>50677</v>
      </c>
      <c r="G24" s="23">
        <f t="shared" si="0"/>
        <v>101354</v>
      </c>
      <c r="H24" s="24">
        <f t="shared" si="3"/>
        <v>101354</v>
      </c>
    </row>
    <row r="25" spans="1:8" ht="11.25" customHeight="1" x14ac:dyDescent="0.2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0">
        <v>67408</v>
      </c>
      <c r="F25" s="17">
        <f t="shared" si="2"/>
        <v>67408</v>
      </c>
      <c r="G25" s="23">
        <f t="shared" si="0"/>
        <v>134816</v>
      </c>
      <c r="H25" s="24">
        <f t="shared" si="3"/>
        <v>134816</v>
      </c>
    </row>
    <row r="26" spans="1:8" ht="11.25" customHeight="1" x14ac:dyDescent="0.2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0">
        <v>40385</v>
      </c>
      <c r="F26" s="17">
        <f t="shared" si="2"/>
        <v>40385</v>
      </c>
      <c r="G26" s="23">
        <f t="shared" si="0"/>
        <v>80770</v>
      </c>
      <c r="H26" s="24">
        <f t="shared" si="3"/>
        <v>80770</v>
      </c>
    </row>
    <row r="27" spans="1:8" ht="11.25" customHeight="1" x14ac:dyDescent="0.2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0">
        <v>2884</v>
      </c>
      <c r="F27" s="17">
        <f t="shared" si="2"/>
        <v>2884</v>
      </c>
      <c r="G27" s="23">
        <f t="shared" si="0"/>
        <v>5768</v>
      </c>
      <c r="H27" s="24">
        <f t="shared" si="3"/>
        <v>5768</v>
      </c>
    </row>
    <row r="28" spans="1:8" ht="11.25" customHeight="1" x14ac:dyDescent="0.2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0">
        <v>26100</v>
      </c>
      <c r="F28" s="17">
        <f t="shared" si="2"/>
        <v>26100</v>
      </c>
      <c r="G28" s="23">
        <f t="shared" si="0"/>
        <v>52200</v>
      </c>
      <c r="H28" s="24">
        <f t="shared" si="3"/>
        <v>52200</v>
      </c>
    </row>
    <row r="29" spans="1:8" ht="11.25" customHeight="1" x14ac:dyDescent="0.2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0">
        <v>14434</v>
      </c>
      <c r="F29" s="17">
        <f t="shared" si="2"/>
        <v>14434</v>
      </c>
      <c r="G29" s="23">
        <f t="shared" si="0"/>
        <v>28868</v>
      </c>
      <c r="H29" s="24">
        <f t="shared" si="3"/>
        <v>28868</v>
      </c>
    </row>
    <row r="30" spans="1:8" ht="11.25" customHeight="1" x14ac:dyDescent="0.2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0">
        <v>74747</v>
      </c>
      <c r="F30" s="17">
        <f t="shared" si="2"/>
        <v>74747</v>
      </c>
      <c r="G30" s="23">
        <f t="shared" si="0"/>
        <v>149494</v>
      </c>
      <c r="H30" s="24">
        <f t="shared" si="3"/>
        <v>149494</v>
      </c>
    </row>
    <row r="31" spans="1:8" ht="11.25" customHeight="1" x14ac:dyDescent="0.2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0">
        <v>20466</v>
      </c>
      <c r="F31" s="17">
        <f t="shared" si="2"/>
        <v>20466</v>
      </c>
      <c r="G31" s="23">
        <f t="shared" si="0"/>
        <v>40932</v>
      </c>
      <c r="H31" s="24">
        <f t="shared" si="3"/>
        <v>40932</v>
      </c>
    </row>
    <row r="32" spans="1:8" ht="11.25" customHeight="1" x14ac:dyDescent="0.2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0">
        <v>17210</v>
      </c>
      <c r="F32" s="17">
        <f t="shared" si="2"/>
        <v>17210</v>
      </c>
      <c r="G32" s="23">
        <f t="shared" si="0"/>
        <v>34420</v>
      </c>
      <c r="H32" s="24">
        <f t="shared" si="3"/>
        <v>34420</v>
      </c>
    </row>
    <row r="33" spans="1:8" ht="11.25" customHeight="1" x14ac:dyDescent="0.2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0">
        <v>10116</v>
      </c>
      <c r="F33" s="17">
        <f t="shared" si="2"/>
        <v>10116</v>
      </c>
      <c r="G33" s="23">
        <f t="shared" si="0"/>
        <v>20232</v>
      </c>
      <c r="H33" s="24">
        <f t="shared" si="3"/>
        <v>20232</v>
      </c>
    </row>
    <row r="34" spans="1:8" ht="11.25" customHeight="1" x14ac:dyDescent="0.2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0">
        <v>5789</v>
      </c>
      <c r="F34" s="17">
        <f t="shared" si="2"/>
        <v>5789</v>
      </c>
      <c r="G34" s="23">
        <f t="shared" si="0"/>
        <v>11578</v>
      </c>
      <c r="H34" s="24">
        <f t="shared" si="3"/>
        <v>11578</v>
      </c>
    </row>
    <row r="35" spans="1:8" ht="11.25" customHeight="1" x14ac:dyDescent="0.2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0">
        <v>72118</v>
      </c>
      <c r="F35" s="17">
        <f t="shared" si="2"/>
        <v>72118</v>
      </c>
      <c r="G35" s="23">
        <f t="shared" si="0"/>
        <v>144236</v>
      </c>
      <c r="H35" s="24">
        <f t="shared" si="3"/>
        <v>144236</v>
      </c>
    </row>
    <row r="36" spans="1:8" ht="11.25" customHeight="1" x14ac:dyDescent="0.2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0">
        <v>42891</v>
      </c>
      <c r="F36" s="17">
        <f t="shared" si="2"/>
        <v>42891</v>
      </c>
      <c r="G36" s="23">
        <f t="shared" si="0"/>
        <v>85782</v>
      </c>
      <c r="H36" s="24">
        <f t="shared" si="3"/>
        <v>85782</v>
      </c>
    </row>
    <row r="37" spans="1:8" ht="11.25" customHeight="1" x14ac:dyDescent="0.2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0">
        <v>47964</v>
      </c>
      <c r="F37" s="17">
        <f t="shared" si="2"/>
        <v>47964</v>
      </c>
      <c r="G37" s="23">
        <f t="shared" si="0"/>
        <v>95928</v>
      </c>
      <c r="H37" s="24">
        <f t="shared" si="3"/>
        <v>95928</v>
      </c>
    </row>
    <row r="38" spans="1:8" ht="11.25" customHeight="1" x14ac:dyDescent="0.2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0">
        <v>227034</v>
      </c>
      <c r="F38" s="17">
        <f t="shared" si="2"/>
        <v>227034</v>
      </c>
      <c r="G38" s="23">
        <f t="shared" si="0"/>
        <v>454068</v>
      </c>
      <c r="H38" s="24">
        <f t="shared" si="3"/>
        <v>454068</v>
      </c>
    </row>
    <row r="39" spans="1:8" ht="11.25" customHeight="1" x14ac:dyDescent="0.2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0">
        <v>7539</v>
      </c>
      <c r="F39" s="17">
        <f t="shared" si="2"/>
        <v>7539</v>
      </c>
      <c r="G39" s="23">
        <f t="shared" si="0"/>
        <v>15078</v>
      </c>
      <c r="H39" s="24">
        <f t="shared" si="3"/>
        <v>15078</v>
      </c>
    </row>
    <row r="40" spans="1:8" ht="11.25" customHeight="1" x14ac:dyDescent="0.2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0">
        <v>10868</v>
      </c>
      <c r="F40" s="17">
        <f t="shared" si="2"/>
        <v>10868</v>
      </c>
      <c r="G40" s="23">
        <f t="shared" si="0"/>
        <v>21736</v>
      </c>
      <c r="H40" s="24">
        <f t="shared" si="3"/>
        <v>21736</v>
      </c>
    </row>
    <row r="41" spans="1:8" ht="11.25" customHeight="1" x14ac:dyDescent="0.2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0">
        <v>89900</v>
      </c>
      <c r="F41" s="17">
        <f t="shared" si="2"/>
        <v>89900</v>
      </c>
      <c r="G41" s="23">
        <f t="shared" si="0"/>
        <v>179800</v>
      </c>
      <c r="H41" s="24">
        <f t="shared" si="3"/>
        <v>179800</v>
      </c>
    </row>
    <row r="42" spans="1:8" ht="11.25" customHeight="1" x14ac:dyDescent="0.2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0">
        <v>16215</v>
      </c>
      <c r="F42" s="17">
        <f t="shared" si="2"/>
        <v>16215</v>
      </c>
      <c r="G42" s="23">
        <f t="shared" si="0"/>
        <v>32430</v>
      </c>
      <c r="H42" s="24">
        <f t="shared" si="3"/>
        <v>32430</v>
      </c>
    </row>
    <row r="43" spans="1:8" ht="11.25" customHeight="1" x14ac:dyDescent="0.2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0">
        <v>33241</v>
      </c>
      <c r="F43" s="17">
        <f t="shared" si="2"/>
        <v>33241</v>
      </c>
      <c r="G43" s="23">
        <f t="shared" si="0"/>
        <v>66482</v>
      </c>
      <c r="H43" s="24">
        <f t="shared" si="3"/>
        <v>66482</v>
      </c>
    </row>
    <row r="44" spans="1:8" ht="11.25" customHeight="1" x14ac:dyDescent="0.2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0">
        <v>145820</v>
      </c>
      <c r="F44" s="17">
        <f t="shared" si="2"/>
        <v>145820</v>
      </c>
      <c r="G44" s="23">
        <f t="shared" si="0"/>
        <v>291640</v>
      </c>
      <c r="H44" s="24">
        <f t="shared" si="3"/>
        <v>291640</v>
      </c>
    </row>
    <row r="45" spans="1:8" ht="11.25" customHeight="1" x14ac:dyDescent="0.2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0">
        <v>47734</v>
      </c>
      <c r="F45" s="17">
        <f t="shared" si="2"/>
        <v>47734</v>
      </c>
      <c r="G45" s="23">
        <f t="shared" si="0"/>
        <v>95468</v>
      </c>
      <c r="H45" s="24">
        <f t="shared" si="3"/>
        <v>95468</v>
      </c>
    </row>
    <row r="46" spans="1:8" ht="11.25" customHeight="1" x14ac:dyDescent="0.2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0">
        <v>196284</v>
      </c>
      <c r="F46" s="17">
        <f t="shared" si="2"/>
        <v>196284</v>
      </c>
      <c r="G46" s="23">
        <f t="shared" si="0"/>
        <v>392568</v>
      </c>
      <c r="H46" s="24">
        <f t="shared" si="3"/>
        <v>392568</v>
      </c>
    </row>
    <row r="47" spans="1:8" ht="11.25" customHeight="1" x14ac:dyDescent="0.2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0">
        <v>29892</v>
      </c>
      <c r="F47" s="17">
        <f t="shared" si="2"/>
        <v>29892</v>
      </c>
      <c r="G47" s="23">
        <f t="shared" si="0"/>
        <v>59784</v>
      </c>
      <c r="H47" s="24">
        <f t="shared" si="3"/>
        <v>59784</v>
      </c>
    </row>
    <row r="48" spans="1:8" ht="11.25" customHeight="1" x14ac:dyDescent="0.2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0">
        <v>111058</v>
      </c>
      <c r="F48" s="17">
        <f t="shared" si="2"/>
        <v>111058</v>
      </c>
      <c r="G48" s="23">
        <f t="shared" si="0"/>
        <v>222116</v>
      </c>
      <c r="H48" s="24">
        <f t="shared" si="3"/>
        <v>222116</v>
      </c>
    </row>
    <row r="49" spans="1:10" ht="11.25" customHeight="1" x14ac:dyDescent="0.2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0">
        <v>6060</v>
      </c>
      <c r="F49" s="17">
        <f t="shared" si="2"/>
        <v>6060</v>
      </c>
      <c r="G49" s="23">
        <f t="shared" si="0"/>
        <v>12120</v>
      </c>
      <c r="H49" s="24">
        <f t="shared" si="3"/>
        <v>12120</v>
      </c>
    </row>
    <row r="50" spans="1:10" ht="11.25" customHeight="1" x14ac:dyDescent="0.2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0">
        <v>4959</v>
      </c>
      <c r="F50" s="17">
        <f t="shared" si="2"/>
        <v>4959</v>
      </c>
      <c r="G50" s="23">
        <f t="shared" si="0"/>
        <v>9918</v>
      </c>
      <c r="H50" s="24">
        <f t="shared" si="3"/>
        <v>9918</v>
      </c>
    </row>
    <row r="51" spans="1:10" ht="11.25" customHeight="1" x14ac:dyDescent="0.2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0">
        <v>28385</v>
      </c>
      <c r="F51" s="17">
        <f t="shared" si="2"/>
        <v>28385</v>
      </c>
      <c r="G51" s="23">
        <f t="shared" si="0"/>
        <v>56770</v>
      </c>
      <c r="H51" s="24">
        <f t="shared" si="3"/>
        <v>56770</v>
      </c>
    </row>
    <row r="52" spans="1:10" ht="11.25" customHeight="1" x14ac:dyDescent="0.2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0">
        <v>14020</v>
      </c>
      <c r="F52" s="17">
        <f t="shared" si="2"/>
        <v>14020</v>
      </c>
      <c r="G52" s="23">
        <f t="shared" si="0"/>
        <v>28040</v>
      </c>
      <c r="H52" s="24">
        <f t="shared" si="3"/>
        <v>28040</v>
      </c>
    </row>
    <row r="53" spans="1:10" ht="11.25" customHeight="1" x14ac:dyDescent="0.2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0">
        <v>303036</v>
      </c>
      <c r="F53" s="17">
        <f t="shared" si="2"/>
        <v>303036</v>
      </c>
      <c r="G53" s="23">
        <f t="shared" si="0"/>
        <v>606072</v>
      </c>
      <c r="H53" s="24">
        <f t="shared" si="3"/>
        <v>606072</v>
      </c>
    </row>
    <row r="54" spans="1:10" ht="11.25" customHeight="1" x14ac:dyDescent="0.2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0">
        <v>49511</v>
      </c>
      <c r="F54" s="17">
        <f t="shared" si="2"/>
        <v>49511</v>
      </c>
      <c r="G54" s="23">
        <f t="shared" si="0"/>
        <v>99022</v>
      </c>
      <c r="H54" s="24">
        <f t="shared" si="3"/>
        <v>99022</v>
      </c>
    </row>
    <row r="55" spans="1:10" ht="11.25" customHeight="1" x14ac:dyDescent="0.2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0">
        <v>68623</v>
      </c>
      <c r="F55" s="17">
        <f t="shared" si="2"/>
        <v>68623</v>
      </c>
      <c r="G55" s="23">
        <f t="shared" si="0"/>
        <v>137246</v>
      </c>
      <c r="H55" s="24">
        <f t="shared" si="3"/>
        <v>137246</v>
      </c>
    </row>
    <row r="56" spans="1:10" ht="11.25" customHeight="1" x14ac:dyDescent="0.2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0">
        <v>27011</v>
      </c>
      <c r="F56" s="17">
        <f t="shared" si="2"/>
        <v>27011</v>
      </c>
      <c r="G56" s="23">
        <f t="shared" si="0"/>
        <v>54022</v>
      </c>
      <c r="H56" s="24">
        <f t="shared" si="3"/>
        <v>54022</v>
      </c>
    </row>
    <row r="57" spans="1:10" ht="11.25" customHeight="1" x14ac:dyDescent="0.2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0">
        <v>40052</v>
      </c>
      <c r="F57" s="17">
        <f t="shared" si="2"/>
        <v>40052</v>
      </c>
      <c r="G57" s="23">
        <f t="shared" si="0"/>
        <v>80104</v>
      </c>
      <c r="H57" s="24">
        <f t="shared" si="3"/>
        <v>80104</v>
      </c>
    </row>
    <row r="58" spans="1:10" ht="11.25" customHeight="1" x14ac:dyDescent="0.2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0">
        <v>20448</v>
      </c>
      <c r="F58" s="17">
        <f t="shared" si="2"/>
        <v>20448</v>
      </c>
      <c r="G58" s="23">
        <f t="shared" si="0"/>
        <v>40896</v>
      </c>
      <c r="H58" s="24">
        <f t="shared" si="3"/>
        <v>40896</v>
      </c>
    </row>
    <row r="59" spans="1:10" ht="11.25" customHeight="1" x14ac:dyDescent="0.2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7">
        <v>33096</v>
      </c>
      <c r="F59" s="29">
        <f t="shared" si="2"/>
        <v>33096</v>
      </c>
      <c r="G59" s="31">
        <f t="shared" si="0"/>
        <v>66192</v>
      </c>
      <c r="H59" s="32">
        <f t="shared" si="3"/>
        <v>66192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2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7" t="s">
        <v>4</v>
      </c>
      <c r="D62" s="88"/>
      <c r="E62" s="89" t="s">
        <v>5</v>
      </c>
      <c r="F62" s="90"/>
      <c r="G62" s="91" t="s">
        <v>6</v>
      </c>
      <c r="H62" s="92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3426</v>
      </c>
      <c r="D64" s="46">
        <f t="shared" ref="D64:D116" si="4">SUM(C64:C64)</f>
        <v>3426</v>
      </c>
      <c r="E64" s="45">
        <v>3426</v>
      </c>
      <c r="F64" s="22">
        <f>E64</f>
        <v>3426</v>
      </c>
      <c r="G64" s="23">
        <f t="shared" ref="G64:G116" si="5">C64+E64</f>
        <v>6852</v>
      </c>
      <c r="H64" s="23">
        <f t="shared" ref="H64:H116" si="6">SUM(G64:G64)</f>
        <v>6852</v>
      </c>
    </row>
    <row r="65" spans="1:8" ht="11.25" customHeight="1" x14ac:dyDescent="0.2">
      <c r="A65" s="44">
        <v>49</v>
      </c>
      <c r="B65" s="13" t="s">
        <v>107</v>
      </c>
      <c r="C65" s="20">
        <v>48701</v>
      </c>
      <c r="D65" s="46">
        <f t="shared" si="4"/>
        <v>48701</v>
      </c>
      <c r="E65" s="20">
        <v>48701</v>
      </c>
      <c r="F65" s="22">
        <f t="shared" ref="F65:F116" si="7">E65</f>
        <v>48701</v>
      </c>
      <c r="G65" s="23">
        <f t="shared" si="5"/>
        <v>97402</v>
      </c>
      <c r="H65" s="24">
        <f t="shared" si="6"/>
        <v>97402</v>
      </c>
    </row>
    <row r="66" spans="1:8" ht="11.25" customHeight="1" x14ac:dyDescent="0.2">
      <c r="A66" s="44">
        <v>50</v>
      </c>
      <c r="B66" s="13" t="s">
        <v>108</v>
      </c>
      <c r="C66" s="20">
        <v>21489</v>
      </c>
      <c r="D66" s="46">
        <f t="shared" si="4"/>
        <v>21489</v>
      </c>
      <c r="E66" s="20">
        <v>21489</v>
      </c>
      <c r="F66" s="22">
        <f t="shared" si="7"/>
        <v>21489</v>
      </c>
      <c r="G66" s="23">
        <f t="shared" si="5"/>
        <v>42978</v>
      </c>
      <c r="H66" s="24">
        <f t="shared" si="6"/>
        <v>42978</v>
      </c>
    </row>
    <row r="67" spans="1:8" ht="11.25" customHeight="1" x14ac:dyDescent="0.2">
      <c r="A67" s="44">
        <v>51</v>
      </c>
      <c r="B67" s="13" t="s">
        <v>109</v>
      </c>
      <c r="C67" s="20">
        <v>90202</v>
      </c>
      <c r="D67" s="46">
        <f t="shared" si="4"/>
        <v>90202</v>
      </c>
      <c r="E67" s="20">
        <v>90202</v>
      </c>
      <c r="F67" s="22">
        <f t="shared" si="7"/>
        <v>90202</v>
      </c>
      <c r="G67" s="23">
        <f t="shared" si="5"/>
        <v>180404</v>
      </c>
      <c r="H67" s="24">
        <f t="shared" si="6"/>
        <v>180404</v>
      </c>
    </row>
    <row r="68" spans="1:8" ht="11.25" customHeight="1" x14ac:dyDescent="0.2">
      <c r="A68" s="44">
        <v>52</v>
      </c>
      <c r="B68" s="13" t="s">
        <v>110</v>
      </c>
      <c r="C68" s="20">
        <v>6980</v>
      </c>
      <c r="D68" s="46">
        <f t="shared" si="4"/>
        <v>6980</v>
      </c>
      <c r="E68" s="20">
        <v>6980</v>
      </c>
      <c r="F68" s="22">
        <f t="shared" si="7"/>
        <v>6980</v>
      </c>
      <c r="G68" s="23">
        <f t="shared" si="5"/>
        <v>13960</v>
      </c>
      <c r="H68" s="24">
        <f t="shared" si="6"/>
        <v>13960</v>
      </c>
    </row>
    <row r="69" spans="1:8" ht="11.25" customHeight="1" x14ac:dyDescent="0.2">
      <c r="A69" s="44">
        <v>53</v>
      </c>
      <c r="B69" s="13" t="s">
        <v>111</v>
      </c>
      <c r="C69" s="20">
        <v>31462</v>
      </c>
      <c r="D69" s="46">
        <f t="shared" si="4"/>
        <v>31462</v>
      </c>
      <c r="E69" s="20">
        <v>31462</v>
      </c>
      <c r="F69" s="22">
        <f t="shared" si="7"/>
        <v>31462</v>
      </c>
      <c r="G69" s="23">
        <f t="shared" si="5"/>
        <v>62924</v>
      </c>
      <c r="H69" s="24">
        <f t="shared" si="6"/>
        <v>62924</v>
      </c>
    </row>
    <row r="70" spans="1:8" ht="11.25" customHeight="1" x14ac:dyDescent="0.2">
      <c r="A70" s="44">
        <v>54</v>
      </c>
      <c r="B70" s="13" t="s">
        <v>112</v>
      </c>
      <c r="C70" s="20">
        <v>48467</v>
      </c>
      <c r="D70" s="46">
        <f t="shared" si="4"/>
        <v>48467</v>
      </c>
      <c r="E70" s="20">
        <v>48467</v>
      </c>
      <c r="F70" s="22">
        <f t="shared" si="7"/>
        <v>48467</v>
      </c>
      <c r="G70" s="23">
        <f t="shared" si="5"/>
        <v>96934</v>
      </c>
      <c r="H70" s="24">
        <f t="shared" si="6"/>
        <v>96934</v>
      </c>
    </row>
    <row r="71" spans="1:8" ht="11.25" customHeight="1" x14ac:dyDescent="0.2">
      <c r="A71" s="44">
        <v>55</v>
      </c>
      <c r="B71" s="13" t="s">
        <v>113</v>
      </c>
      <c r="C71" s="20">
        <v>31146</v>
      </c>
      <c r="D71" s="46">
        <f t="shared" si="4"/>
        <v>31146</v>
      </c>
      <c r="E71" s="20">
        <v>31146</v>
      </c>
      <c r="F71" s="22">
        <f t="shared" si="7"/>
        <v>31146</v>
      </c>
      <c r="G71" s="23">
        <f t="shared" si="5"/>
        <v>62292</v>
      </c>
      <c r="H71" s="24">
        <f t="shared" si="6"/>
        <v>62292</v>
      </c>
    </row>
    <row r="72" spans="1:8" ht="11.25" customHeight="1" x14ac:dyDescent="0.2">
      <c r="A72" s="44">
        <v>56</v>
      </c>
      <c r="B72" s="13" t="s">
        <v>114</v>
      </c>
      <c r="C72" s="20">
        <v>16947</v>
      </c>
      <c r="D72" s="46">
        <f t="shared" si="4"/>
        <v>16947</v>
      </c>
      <c r="E72" s="20">
        <v>16947</v>
      </c>
      <c r="F72" s="22">
        <f t="shared" si="7"/>
        <v>16947</v>
      </c>
      <c r="G72" s="23">
        <f t="shared" si="5"/>
        <v>33894</v>
      </c>
      <c r="H72" s="24">
        <f t="shared" si="6"/>
        <v>33894</v>
      </c>
    </row>
    <row r="73" spans="1:8" ht="11.25" customHeight="1" x14ac:dyDescent="0.2">
      <c r="A73" s="44">
        <v>57</v>
      </c>
      <c r="B73" s="13" t="s">
        <v>115</v>
      </c>
      <c r="C73" s="20">
        <v>10841</v>
      </c>
      <c r="D73" s="46">
        <f t="shared" si="4"/>
        <v>10841</v>
      </c>
      <c r="E73" s="20">
        <v>10841</v>
      </c>
      <c r="F73" s="22">
        <f t="shared" si="7"/>
        <v>10841</v>
      </c>
      <c r="G73" s="23">
        <f t="shared" si="5"/>
        <v>21682</v>
      </c>
      <c r="H73" s="24">
        <f t="shared" si="6"/>
        <v>21682</v>
      </c>
    </row>
    <row r="74" spans="1:8" ht="11.25" customHeight="1" x14ac:dyDescent="0.2">
      <c r="A74" s="44">
        <v>58</v>
      </c>
      <c r="B74" s="13" t="s">
        <v>116</v>
      </c>
      <c r="C74" s="20">
        <v>17596</v>
      </c>
      <c r="D74" s="46">
        <f t="shared" si="4"/>
        <v>17596</v>
      </c>
      <c r="E74" s="20">
        <v>17596</v>
      </c>
      <c r="F74" s="22">
        <f t="shared" si="7"/>
        <v>17596</v>
      </c>
      <c r="G74" s="23">
        <f t="shared" si="5"/>
        <v>35192</v>
      </c>
      <c r="H74" s="24">
        <f t="shared" si="6"/>
        <v>35192</v>
      </c>
    </row>
    <row r="75" spans="1:8" ht="11.25" customHeight="1" x14ac:dyDescent="0.2">
      <c r="A75" s="44">
        <v>59</v>
      </c>
      <c r="B75" s="13" t="s">
        <v>117</v>
      </c>
      <c r="C75" s="20">
        <v>25552</v>
      </c>
      <c r="D75" s="46">
        <f t="shared" si="4"/>
        <v>25552</v>
      </c>
      <c r="E75" s="20">
        <v>25552</v>
      </c>
      <c r="F75" s="22">
        <f t="shared" si="7"/>
        <v>25552</v>
      </c>
      <c r="G75" s="23">
        <f t="shared" si="5"/>
        <v>51104</v>
      </c>
      <c r="H75" s="24">
        <f t="shared" si="6"/>
        <v>51104</v>
      </c>
    </row>
    <row r="76" spans="1:8" ht="11.25" customHeight="1" x14ac:dyDescent="0.2">
      <c r="A76" s="44">
        <v>60</v>
      </c>
      <c r="B76" s="13" t="s">
        <v>118</v>
      </c>
      <c r="C76" s="20">
        <v>414831</v>
      </c>
      <c r="D76" s="46">
        <f t="shared" si="4"/>
        <v>414831</v>
      </c>
      <c r="E76" s="20">
        <v>414831</v>
      </c>
      <c r="F76" s="22">
        <f t="shared" si="7"/>
        <v>414831</v>
      </c>
      <c r="G76" s="23">
        <f t="shared" si="5"/>
        <v>829662</v>
      </c>
      <c r="H76" s="24">
        <f t="shared" si="6"/>
        <v>829662</v>
      </c>
    </row>
    <row r="77" spans="1:8" ht="11.25" customHeight="1" x14ac:dyDescent="0.2">
      <c r="A77" s="44">
        <v>61</v>
      </c>
      <c r="B77" s="13" t="s">
        <v>119</v>
      </c>
      <c r="C77" s="20">
        <v>8150</v>
      </c>
      <c r="D77" s="46">
        <f t="shared" si="4"/>
        <v>8150</v>
      </c>
      <c r="E77" s="20">
        <v>8150</v>
      </c>
      <c r="F77" s="22">
        <f t="shared" si="7"/>
        <v>8150</v>
      </c>
      <c r="G77" s="23">
        <f t="shared" si="5"/>
        <v>16300</v>
      </c>
      <c r="H77" s="24">
        <f t="shared" si="6"/>
        <v>16300</v>
      </c>
    </row>
    <row r="78" spans="1:8" ht="11.25" customHeight="1" x14ac:dyDescent="0.2">
      <c r="A78" s="44">
        <v>62</v>
      </c>
      <c r="B78" s="13" t="s">
        <v>120</v>
      </c>
      <c r="C78" s="20">
        <v>14582</v>
      </c>
      <c r="D78" s="46">
        <f t="shared" si="4"/>
        <v>14582</v>
      </c>
      <c r="E78" s="20">
        <v>14582</v>
      </c>
      <c r="F78" s="22">
        <f t="shared" si="7"/>
        <v>14582</v>
      </c>
      <c r="G78" s="23">
        <f t="shared" si="5"/>
        <v>29164</v>
      </c>
      <c r="H78" s="24">
        <f t="shared" si="6"/>
        <v>29164</v>
      </c>
    </row>
    <row r="79" spans="1:8" ht="11.25" customHeight="1" x14ac:dyDescent="0.2">
      <c r="A79" s="44">
        <v>63</v>
      </c>
      <c r="B79" s="13" t="s">
        <v>121</v>
      </c>
      <c r="C79" s="20">
        <v>38054</v>
      </c>
      <c r="D79" s="46">
        <f t="shared" si="4"/>
        <v>38054</v>
      </c>
      <c r="E79" s="20">
        <v>38054</v>
      </c>
      <c r="F79" s="22">
        <f t="shared" si="7"/>
        <v>38054</v>
      </c>
      <c r="G79" s="23">
        <f t="shared" si="5"/>
        <v>76108</v>
      </c>
      <c r="H79" s="24">
        <f t="shared" si="6"/>
        <v>76108</v>
      </c>
    </row>
    <row r="80" spans="1:8" ht="11.25" customHeight="1" x14ac:dyDescent="0.2">
      <c r="A80" s="44">
        <v>64</v>
      </c>
      <c r="B80" s="13" t="s">
        <v>122</v>
      </c>
      <c r="C80" s="20">
        <v>56386</v>
      </c>
      <c r="D80" s="46">
        <f t="shared" si="4"/>
        <v>56386</v>
      </c>
      <c r="E80" s="20">
        <v>56386</v>
      </c>
      <c r="F80" s="22">
        <f t="shared" si="7"/>
        <v>56386</v>
      </c>
      <c r="G80" s="23">
        <f t="shared" si="5"/>
        <v>112772</v>
      </c>
      <c r="H80" s="24">
        <f t="shared" si="6"/>
        <v>112772</v>
      </c>
    </row>
    <row r="81" spans="1:8" ht="11.25" customHeight="1" x14ac:dyDescent="0.2">
      <c r="A81" s="44">
        <v>65</v>
      </c>
      <c r="B81" s="13" t="s">
        <v>123</v>
      </c>
      <c r="C81" s="20">
        <v>99922</v>
      </c>
      <c r="D81" s="46">
        <f t="shared" si="4"/>
        <v>99922</v>
      </c>
      <c r="E81" s="20">
        <v>99922</v>
      </c>
      <c r="F81" s="22">
        <f t="shared" si="7"/>
        <v>99922</v>
      </c>
      <c r="G81" s="23">
        <f t="shared" si="5"/>
        <v>199844</v>
      </c>
      <c r="H81" s="24">
        <f t="shared" si="6"/>
        <v>199844</v>
      </c>
    </row>
    <row r="82" spans="1:8" ht="11.25" customHeight="1" x14ac:dyDescent="0.2">
      <c r="A82" s="44">
        <v>66</v>
      </c>
      <c r="B82" s="13" t="s">
        <v>124</v>
      </c>
      <c r="C82" s="20">
        <v>17256</v>
      </c>
      <c r="D82" s="46">
        <f t="shared" si="4"/>
        <v>17256</v>
      </c>
      <c r="E82" s="20">
        <v>17256</v>
      </c>
      <c r="F82" s="22">
        <f t="shared" si="7"/>
        <v>17256</v>
      </c>
      <c r="G82" s="23">
        <f t="shared" si="5"/>
        <v>34512</v>
      </c>
      <c r="H82" s="24">
        <f t="shared" si="6"/>
        <v>34512</v>
      </c>
    </row>
    <row r="83" spans="1:8" ht="11.25" customHeight="1" x14ac:dyDescent="0.2">
      <c r="A83" s="44">
        <v>67</v>
      </c>
      <c r="B83" s="13" t="s">
        <v>125</v>
      </c>
      <c r="C83" s="20">
        <v>74827</v>
      </c>
      <c r="D83" s="46">
        <f t="shared" si="4"/>
        <v>74827</v>
      </c>
      <c r="E83" s="20">
        <v>74827</v>
      </c>
      <c r="F83" s="22">
        <f t="shared" si="7"/>
        <v>74827</v>
      </c>
      <c r="G83" s="23">
        <f t="shared" si="5"/>
        <v>149654</v>
      </c>
      <c r="H83" s="24">
        <f t="shared" si="6"/>
        <v>149654</v>
      </c>
    </row>
    <row r="84" spans="1:8" ht="11.25" customHeight="1" x14ac:dyDescent="0.2">
      <c r="A84" s="44">
        <v>68</v>
      </c>
      <c r="B84" s="13" t="s">
        <v>126</v>
      </c>
      <c r="C84" s="20">
        <v>52318</v>
      </c>
      <c r="D84" s="46">
        <f t="shared" si="4"/>
        <v>52318</v>
      </c>
      <c r="E84" s="20">
        <v>52318</v>
      </c>
      <c r="F84" s="22">
        <f t="shared" si="7"/>
        <v>52318</v>
      </c>
      <c r="G84" s="23">
        <f t="shared" si="5"/>
        <v>104636</v>
      </c>
      <c r="H84" s="24">
        <f t="shared" si="6"/>
        <v>104636</v>
      </c>
    </row>
    <row r="85" spans="1:8" ht="11.25" customHeight="1" x14ac:dyDescent="0.2">
      <c r="A85" s="44">
        <v>69</v>
      </c>
      <c r="B85" s="13" t="s">
        <v>127</v>
      </c>
      <c r="C85" s="20">
        <v>6653</v>
      </c>
      <c r="D85" s="46">
        <f t="shared" si="4"/>
        <v>6653</v>
      </c>
      <c r="E85" s="20">
        <v>6653</v>
      </c>
      <c r="F85" s="22">
        <f t="shared" si="7"/>
        <v>6653</v>
      </c>
      <c r="G85" s="23">
        <f t="shared" si="5"/>
        <v>13306</v>
      </c>
      <c r="H85" s="24">
        <f t="shared" si="6"/>
        <v>13306</v>
      </c>
    </row>
    <row r="86" spans="1:8" ht="11.25" customHeight="1" x14ac:dyDescent="0.2">
      <c r="A86" s="44">
        <v>70</v>
      </c>
      <c r="B86" s="13" t="s">
        <v>128</v>
      </c>
      <c r="C86" s="20">
        <v>23590</v>
      </c>
      <c r="D86" s="46">
        <f t="shared" si="4"/>
        <v>23590</v>
      </c>
      <c r="E86" s="20">
        <v>23590</v>
      </c>
      <c r="F86" s="22">
        <f t="shared" si="7"/>
        <v>23590</v>
      </c>
      <c r="G86" s="23">
        <f t="shared" si="5"/>
        <v>47180</v>
      </c>
      <c r="H86" s="24">
        <f t="shared" si="6"/>
        <v>47180</v>
      </c>
    </row>
    <row r="87" spans="1:8" ht="11.25" customHeight="1" x14ac:dyDescent="0.2">
      <c r="A87" s="44">
        <v>71</v>
      </c>
      <c r="B87" s="13" t="s">
        <v>129</v>
      </c>
      <c r="C87" s="20">
        <v>25000</v>
      </c>
      <c r="D87" s="46">
        <f t="shared" si="4"/>
        <v>25000</v>
      </c>
      <c r="E87" s="20">
        <v>25000</v>
      </c>
      <c r="F87" s="22">
        <f t="shared" si="7"/>
        <v>25000</v>
      </c>
      <c r="G87" s="23">
        <f t="shared" si="5"/>
        <v>50000</v>
      </c>
      <c r="H87" s="24">
        <f t="shared" si="6"/>
        <v>50000</v>
      </c>
    </row>
    <row r="88" spans="1:8" ht="11.25" customHeight="1" x14ac:dyDescent="0.2">
      <c r="A88" s="44">
        <v>72</v>
      </c>
      <c r="B88" s="13" t="s">
        <v>130</v>
      </c>
      <c r="C88" s="20">
        <v>7633</v>
      </c>
      <c r="D88" s="46">
        <f t="shared" si="4"/>
        <v>7633</v>
      </c>
      <c r="E88" s="20">
        <v>7633</v>
      </c>
      <c r="F88" s="22">
        <f t="shared" si="7"/>
        <v>7633</v>
      </c>
      <c r="G88" s="23">
        <f t="shared" si="5"/>
        <v>15266</v>
      </c>
      <c r="H88" s="24">
        <f t="shared" si="6"/>
        <v>15266</v>
      </c>
    </row>
    <row r="89" spans="1:8" ht="11.25" customHeight="1" x14ac:dyDescent="0.2">
      <c r="A89" s="44">
        <v>73</v>
      </c>
      <c r="B89" s="13" t="s">
        <v>131</v>
      </c>
      <c r="C89" s="20">
        <v>23266</v>
      </c>
      <c r="D89" s="46">
        <f t="shared" si="4"/>
        <v>23266</v>
      </c>
      <c r="E89" s="20">
        <v>23266</v>
      </c>
      <c r="F89" s="22">
        <f t="shared" si="7"/>
        <v>23266</v>
      </c>
      <c r="G89" s="23">
        <f t="shared" si="5"/>
        <v>46532</v>
      </c>
      <c r="H89" s="24">
        <f t="shared" si="6"/>
        <v>46532</v>
      </c>
    </row>
    <row r="90" spans="1:8" ht="11.25" customHeight="1" x14ac:dyDescent="0.2">
      <c r="A90" s="44">
        <v>74</v>
      </c>
      <c r="B90" s="13" t="s">
        <v>132</v>
      </c>
      <c r="C90" s="20">
        <v>116492</v>
      </c>
      <c r="D90" s="46">
        <f t="shared" si="4"/>
        <v>116492</v>
      </c>
      <c r="E90" s="20">
        <v>116492</v>
      </c>
      <c r="F90" s="22">
        <f t="shared" si="7"/>
        <v>116492</v>
      </c>
      <c r="G90" s="23">
        <f t="shared" si="5"/>
        <v>232984</v>
      </c>
      <c r="H90" s="24">
        <f t="shared" si="6"/>
        <v>232984</v>
      </c>
    </row>
    <row r="91" spans="1:8" ht="11.25" customHeight="1" x14ac:dyDescent="0.2">
      <c r="A91" s="44">
        <v>75</v>
      </c>
      <c r="B91" s="13" t="s">
        <v>133</v>
      </c>
      <c r="C91" s="20">
        <v>8117</v>
      </c>
      <c r="D91" s="46">
        <f t="shared" si="4"/>
        <v>8117</v>
      </c>
      <c r="E91" s="20">
        <v>8117</v>
      </c>
      <c r="F91" s="22">
        <f t="shared" si="7"/>
        <v>8117</v>
      </c>
      <c r="G91" s="23">
        <f t="shared" si="5"/>
        <v>16234</v>
      </c>
      <c r="H91" s="24">
        <f t="shared" si="6"/>
        <v>16234</v>
      </c>
    </row>
    <row r="92" spans="1:8" ht="11.25" customHeight="1" x14ac:dyDescent="0.2">
      <c r="A92" s="44">
        <v>76</v>
      </c>
      <c r="B92" s="13" t="s">
        <v>134</v>
      </c>
      <c r="C92" s="20">
        <v>72021</v>
      </c>
      <c r="D92" s="46">
        <f t="shared" si="4"/>
        <v>72021</v>
      </c>
      <c r="E92" s="20">
        <v>72021</v>
      </c>
      <c r="F92" s="22">
        <f t="shared" si="7"/>
        <v>72021</v>
      </c>
      <c r="G92" s="23">
        <f t="shared" si="5"/>
        <v>144042</v>
      </c>
      <c r="H92" s="24">
        <f t="shared" si="6"/>
        <v>144042</v>
      </c>
    </row>
    <row r="93" spans="1:8" ht="11.25" customHeight="1" x14ac:dyDescent="0.2">
      <c r="A93" s="44">
        <v>77</v>
      </c>
      <c r="B93" s="13" t="s">
        <v>135</v>
      </c>
      <c r="C93" s="20">
        <v>45111</v>
      </c>
      <c r="D93" s="46">
        <f t="shared" si="4"/>
        <v>45111</v>
      </c>
      <c r="E93" s="20">
        <v>45111</v>
      </c>
      <c r="F93" s="22">
        <f t="shared" si="7"/>
        <v>45111</v>
      </c>
      <c r="G93" s="23">
        <f t="shared" si="5"/>
        <v>90222</v>
      </c>
      <c r="H93" s="24">
        <f t="shared" si="6"/>
        <v>90222</v>
      </c>
    </row>
    <row r="94" spans="1:8" ht="11.25" customHeight="1" x14ac:dyDescent="0.2">
      <c r="A94" s="44">
        <v>78</v>
      </c>
      <c r="B94" s="13" t="s">
        <v>136</v>
      </c>
      <c r="C94" s="20">
        <v>143064</v>
      </c>
      <c r="D94" s="46">
        <f t="shared" si="4"/>
        <v>143064</v>
      </c>
      <c r="E94" s="20">
        <v>143064</v>
      </c>
      <c r="F94" s="22">
        <f t="shared" si="7"/>
        <v>143064</v>
      </c>
      <c r="G94" s="23">
        <f t="shared" si="5"/>
        <v>286128</v>
      </c>
      <c r="H94" s="24">
        <f t="shared" si="6"/>
        <v>286128</v>
      </c>
    </row>
    <row r="95" spans="1:8" ht="11.25" customHeight="1" x14ac:dyDescent="0.2">
      <c r="A95" s="44">
        <v>79</v>
      </c>
      <c r="B95" s="13" t="s">
        <v>137</v>
      </c>
      <c r="C95" s="20">
        <v>58578</v>
      </c>
      <c r="D95" s="46">
        <f t="shared" si="4"/>
        <v>58578</v>
      </c>
      <c r="E95" s="20">
        <v>58578</v>
      </c>
      <c r="F95" s="22">
        <f t="shared" si="7"/>
        <v>58578</v>
      </c>
      <c r="G95" s="23">
        <f t="shared" si="5"/>
        <v>117156</v>
      </c>
      <c r="H95" s="24">
        <f t="shared" si="6"/>
        <v>117156</v>
      </c>
    </row>
    <row r="96" spans="1:8" ht="11.25" customHeight="1" x14ac:dyDescent="0.2">
      <c r="A96" s="44">
        <v>80</v>
      </c>
      <c r="B96" s="13" t="s">
        <v>138</v>
      </c>
      <c r="C96" s="20">
        <v>71218</v>
      </c>
      <c r="D96" s="46">
        <f t="shared" si="4"/>
        <v>71218</v>
      </c>
      <c r="E96" s="20">
        <v>71218</v>
      </c>
      <c r="F96" s="22">
        <f t="shared" si="7"/>
        <v>71218</v>
      </c>
      <c r="G96" s="23">
        <f t="shared" si="5"/>
        <v>142436</v>
      </c>
      <c r="H96" s="24">
        <f t="shared" si="6"/>
        <v>142436</v>
      </c>
    </row>
    <row r="97" spans="1:8" ht="11.25" customHeight="1" x14ac:dyDescent="0.2">
      <c r="A97" s="44">
        <v>81</v>
      </c>
      <c r="B97" s="13" t="s">
        <v>139</v>
      </c>
      <c r="C97" s="20">
        <v>42911</v>
      </c>
      <c r="D97" s="46">
        <f t="shared" si="4"/>
        <v>42911</v>
      </c>
      <c r="E97" s="20">
        <v>42911</v>
      </c>
      <c r="F97" s="22">
        <f t="shared" si="7"/>
        <v>42911</v>
      </c>
      <c r="G97" s="23">
        <f t="shared" si="5"/>
        <v>85822</v>
      </c>
      <c r="H97" s="24">
        <f t="shared" si="6"/>
        <v>85822</v>
      </c>
    </row>
    <row r="98" spans="1:8" ht="11.25" customHeight="1" x14ac:dyDescent="0.2">
      <c r="A98" s="44">
        <v>82</v>
      </c>
      <c r="B98" s="13" t="s">
        <v>140</v>
      </c>
      <c r="C98" s="20">
        <v>39849</v>
      </c>
      <c r="D98" s="46">
        <f t="shared" si="4"/>
        <v>39849</v>
      </c>
      <c r="E98" s="20">
        <v>39849</v>
      </c>
      <c r="F98" s="22">
        <f t="shared" si="7"/>
        <v>39849</v>
      </c>
      <c r="G98" s="23">
        <f t="shared" si="5"/>
        <v>79698</v>
      </c>
      <c r="H98" s="24">
        <f t="shared" si="6"/>
        <v>79698</v>
      </c>
    </row>
    <row r="99" spans="1:8" ht="11.25" customHeight="1" x14ac:dyDescent="0.2">
      <c r="A99" s="44">
        <v>83</v>
      </c>
      <c r="B99" s="13" t="s">
        <v>141</v>
      </c>
      <c r="C99" s="20">
        <v>34993</v>
      </c>
      <c r="D99" s="46">
        <f t="shared" si="4"/>
        <v>34993</v>
      </c>
      <c r="E99" s="20">
        <v>34993</v>
      </c>
      <c r="F99" s="22">
        <f t="shared" si="7"/>
        <v>34993</v>
      </c>
      <c r="G99" s="23">
        <f t="shared" si="5"/>
        <v>69986</v>
      </c>
      <c r="H99" s="24">
        <f t="shared" si="6"/>
        <v>69986</v>
      </c>
    </row>
    <row r="100" spans="1:8" ht="11.25" customHeight="1" x14ac:dyDescent="0.2">
      <c r="A100" s="44">
        <v>84</v>
      </c>
      <c r="B100" s="13" t="s">
        <v>142</v>
      </c>
      <c r="C100" s="20">
        <v>26082</v>
      </c>
      <c r="D100" s="46">
        <f t="shared" si="4"/>
        <v>26082</v>
      </c>
      <c r="E100" s="20">
        <v>26082</v>
      </c>
      <c r="F100" s="22">
        <f t="shared" si="7"/>
        <v>26082</v>
      </c>
      <c r="G100" s="23">
        <f t="shared" si="5"/>
        <v>52164</v>
      </c>
      <c r="H100" s="24">
        <f t="shared" si="6"/>
        <v>52164</v>
      </c>
    </row>
    <row r="101" spans="1:8" ht="11.25" customHeight="1" x14ac:dyDescent="0.2">
      <c r="A101" s="44">
        <v>85</v>
      </c>
      <c r="B101" s="13" t="s">
        <v>143</v>
      </c>
      <c r="C101" s="20">
        <v>20493</v>
      </c>
      <c r="D101" s="46">
        <f t="shared" si="4"/>
        <v>20493</v>
      </c>
      <c r="E101" s="20">
        <v>20493</v>
      </c>
      <c r="F101" s="22">
        <f t="shared" si="7"/>
        <v>20493</v>
      </c>
      <c r="G101" s="23">
        <f t="shared" si="5"/>
        <v>40986</v>
      </c>
      <c r="H101" s="24">
        <f t="shared" si="6"/>
        <v>40986</v>
      </c>
    </row>
    <row r="102" spans="1:8" ht="11.25" customHeight="1" x14ac:dyDescent="0.2">
      <c r="A102" s="44">
        <v>86</v>
      </c>
      <c r="B102" s="13" t="s">
        <v>144</v>
      </c>
      <c r="C102" s="20">
        <v>42042</v>
      </c>
      <c r="D102" s="46">
        <f t="shared" si="4"/>
        <v>42042</v>
      </c>
      <c r="E102" s="20">
        <v>42042</v>
      </c>
      <c r="F102" s="22">
        <f t="shared" si="7"/>
        <v>42042</v>
      </c>
      <c r="G102" s="23">
        <f t="shared" si="5"/>
        <v>84084</v>
      </c>
      <c r="H102" s="24">
        <f t="shared" si="6"/>
        <v>84084</v>
      </c>
    </row>
    <row r="103" spans="1:8" ht="11.25" customHeight="1" x14ac:dyDescent="0.2">
      <c r="A103" s="44">
        <v>87</v>
      </c>
      <c r="B103" s="13" t="s">
        <v>145</v>
      </c>
      <c r="C103" s="20">
        <v>7447</v>
      </c>
      <c r="D103" s="46">
        <f t="shared" si="4"/>
        <v>7447</v>
      </c>
      <c r="E103" s="20">
        <v>7447</v>
      </c>
      <c r="F103" s="22">
        <f t="shared" si="7"/>
        <v>7447</v>
      </c>
      <c r="G103" s="23">
        <f t="shared" si="5"/>
        <v>14894</v>
      </c>
      <c r="H103" s="24">
        <f t="shared" si="6"/>
        <v>14894</v>
      </c>
    </row>
    <row r="104" spans="1:8" ht="11.25" customHeight="1" x14ac:dyDescent="0.2">
      <c r="A104" s="44">
        <v>88</v>
      </c>
      <c r="B104" s="13" t="s">
        <v>146</v>
      </c>
      <c r="C104" s="20">
        <v>14585</v>
      </c>
      <c r="D104" s="46">
        <f t="shared" si="4"/>
        <v>14585</v>
      </c>
      <c r="E104" s="20">
        <v>14585</v>
      </c>
      <c r="F104" s="22">
        <f t="shared" si="7"/>
        <v>14585</v>
      </c>
      <c r="G104" s="23">
        <f t="shared" si="5"/>
        <v>29170</v>
      </c>
      <c r="H104" s="24">
        <f t="shared" si="6"/>
        <v>29170</v>
      </c>
    </row>
    <row r="105" spans="1:8" ht="11.25" customHeight="1" x14ac:dyDescent="0.2">
      <c r="A105" s="44">
        <v>89</v>
      </c>
      <c r="B105" s="13" t="s">
        <v>147</v>
      </c>
      <c r="C105" s="20">
        <v>3028</v>
      </c>
      <c r="D105" s="46">
        <f t="shared" si="4"/>
        <v>3028</v>
      </c>
      <c r="E105" s="20">
        <v>3028</v>
      </c>
      <c r="F105" s="22">
        <f t="shared" si="7"/>
        <v>3028</v>
      </c>
      <c r="G105" s="23">
        <f t="shared" si="5"/>
        <v>6056</v>
      </c>
      <c r="H105" s="24">
        <f t="shared" si="6"/>
        <v>6056</v>
      </c>
    </row>
    <row r="106" spans="1:8" ht="11.25" customHeight="1" x14ac:dyDescent="0.2">
      <c r="A106" s="44">
        <v>90</v>
      </c>
      <c r="B106" s="13" t="s">
        <v>148</v>
      </c>
      <c r="C106" s="20">
        <v>62281</v>
      </c>
      <c r="D106" s="46">
        <f t="shared" si="4"/>
        <v>62281</v>
      </c>
      <c r="E106" s="20">
        <v>62281</v>
      </c>
      <c r="F106" s="22">
        <f t="shared" si="7"/>
        <v>62281</v>
      </c>
      <c r="G106" s="23">
        <f t="shared" si="5"/>
        <v>124562</v>
      </c>
      <c r="H106" s="24">
        <f t="shared" si="6"/>
        <v>124562</v>
      </c>
    </row>
    <row r="107" spans="1:8" ht="11.25" customHeight="1" x14ac:dyDescent="0.2">
      <c r="A107" s="44">
        <v>91</v>
      </c>
      <c r="B107" s="13" t="s">
        <v>149</v>
      </c>
      <c r="C107" s="20">
        <v>38230</v>
      </c>
      <c r="D107" s="46">
        <f t="shared" si="4"/>
        <v>38230</v>
      </c>
      <c r="E107" s="20">
        <v>38230</v>
      </c>
      <c r="F107" s="22">
        <f t="shared" si="7"/>
        <v>38230</v>
      </c>
      <c r="G107" s="23">
        <f t="shared" si="5"/>
        <v>76460</v>
      </c>
      <c r="H107" s="24">
        <f t="shared" si="6"/>
        <v>76460</v>
      </c>
    </row>
    <row r="108" spans="1:8" ht="11.25" customHeight="1" x14ac:dyDescent="0.2">
      <c r="A108" s="44">
        <v>92</v>
      </c>
      <c r="B108" s="13" t="s">
        <v>150</v>
      </c>
      <c r="C108" s="20">
        <v>284662</v>
      </c>
      <c r="D108" s="46">
        <f t="shared" si="4"/>
        <v>284662</v>
      </c>
      <c r="E108" s="20">
        <v>284662</v>
      </c>
      <c r="F108" s="22">
        <f t="shared" si="7"/>
        <v>284662</v>
      </c>
      <c r="G108" s="23">
        <f t="shared" si="5"/>
        <v>569324</v>
      </c>
      <c r="H108" s="24">
        <f t="shared" si="6"/>
        <v>569324</v>
      </c>
    </row>
    <row r="109" spans="1:8" ht="11.25" customHeight="1" x14ac:dyDescent="0.2">
      <c r="A109" s="44">
        <v>93</v>
      </c>
      <c r="B109" s="13" t="s">
        <v>151</v>
      </c>
      <c r="C109" s="20">
        <v>15603</v>
      </c>
      <c r="D109" s="46">
        <f t="shared" si="4"/>
        <v>15603</v>
      </c>
      <c r="E109" s="20">
        <v>15603</v>
      </c>
      <c r="F109" s="22">
        <f t="shared" si="7"/>
        <v>15603</v>
      </c>
      <c r="G109" s="23">
        <f t="shared" si="5"/>
        <v>31206</v>
      </c>
      <c r="H109" s="24">
        <f t="shared" si="6"/>
        <v>31206</v>
      </c>
    </row>
    <row r="110" spans="1:8" ht="11.25" customHeight="1" x14ac:dyDescent="0.2">
      <c r="A110" s="44">
        <v>94</v>
      </c>
      <c r="B110" s="13" t="s">
        <v>152</v>
      </c>
      <c r="C110" s="20">
        <v>10200</v>
      </c>
      <c r="D110" s="46">
        <f t="shared" si="4"/>
        <v>10200</v>
      </c>
      <c r="E110" s="20">
        <v>10200</v>
      </c>
      <c r="F110" s="22">
        <f t="shared" si="7"/>
        <v>10200</v>
      </c>
      <c r="G110" s="23">
        <f t="shared" si="5"/>
        <v>20400</v>
      </c>
      <c r="H110" s="24">
        <f t="shared" si="6"/>
        <v>20400</v>
      </c>
    </row>
    <row r="111" spans="1:8" ht="11.25" customHeight="1" x14ac:dyDescent="0.2">
      <c r="A111" s="44">
        <v>95</v>
      </c>
      <c r="B111" s="13" t="s">
        <v>153</v>
      </c>
      <c r="C111" s="20">
        <v>24347</v>
      </c>
      <c r="D111" s="46">
        <f t="shared" si="4"/>
        <v>24347</v>
      </c>
      <c r="E111" s="20">
        <v>24347</v>
      </c>
      <c r="F111" s="22">
        <f t="shared" si="7"/>
        <v>24347</v>
      </c>
      <c r="G111" s="23">
        <f t="shared" si="5"/>
        <v>48694</v>
      </c>
      <c r="H111" s="24">
        <f t="shared" si="6"/>
        <v>48694</v>
      </c>
    </row>
    <row r="112" spans="1:8" ht="11.25" customHeight="1" x14ac:dyDescent="0.2">
      <c r="A112" s="44">
        <v>96</v>
      </c>
      <c r="B112" s="13" t="s">
        <v>154</v>
      </c>
      <c r="C112" s="20">
        <v>81341</v>
      </c>
      <c r="D112" s="46">
        <f t="shared" si="4"/>
        <v>81341</v>
      </c>
      <c r="E112" s="20">
        <v>81341</v>
      </c>
      <c r="F112" s="22">
        <f t="shared" si="7"/>
        <v>81341</v>
      </c>
      <c r="G112" s="23">
        <f t="shared" si="5"/>
        <v>162682</v>
      </c>
      <c r="H112" s="24">
        <f t="shared" si="6"/>
        <v>162682</v>
      </c>
    </row>
    <row r="113" spans="1:252" ht="11.25" customHeight="1" x14ac:dyDescent="0.2">
      <c r="A113" s="44">
        <v>97</v>
      </c>
      <c r="B113" s="13" t="s">
        <v>155</v>
      </c>
      <c r="C113" s="20">
        <v>38714</v>
      </c>
      <c r="D113" s="46">
        <f t="shared" si="4"/>
        <v>38714</v>
      </c>
      <c r="E113" s="20">
        <v>38714</v>
      </c>
      <c r="F113" s="22">
        <f t="shared" si="7"/>
        <v>38714</v>
      </c>
      <c r="G113" s="23">
        <f t="shared" si="5"/>
        <v>77428</v>
      </c>
      <c r="H113" s="24">
        <f t="shared" si="6"/>
        <v>77428</v>
      </c>
    </row>
    <row r="114" spans="1:252" ht="11.25" customHeight="1" x14ac:dyDescent="0.2">
      <c r="A114" s="44">
        <v>98</v>
      </c>
      <c r="B114" s="13" t="s">
        <v>156</v>
      </c>
      <c r="C114" s="20">
        <v>60430</v>
      </c>
      <c r="D114" s="46">
        <f t="shared" si="4"/>
        <v>60430</v>
      </c>
      <c r="E114" s="20">
        <v>60430</v>
      </c>
      <c r="F114" s="22">
        <f t="shared" si="7"/>
        <v>60430</v>
      </c>
      <c r="G114" s="23">
        <f t="shared" si="5"/>
        <v>120860</v>
      </c>
      <c r="H114" s="24">
        <f t="shared" si="6"/>
        <v>120860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17010</v>
      </c>
      <c r="D115" s="46">
        <f t="shared" si="4"/>
        <v>17010</v>
      </c>
      <c r="E115" s="20">
        <v>17010</v>
      </c>
      <c r="F115" s="22">
        <f t="shared" si="7"/>
        <v>17010</v>
      </c>
      <c r="G115" s="23">
        <f t="shared" si="5"/>
        <v>34020</v>
      </c>
      <c r="H115" s="24">
        <f t="shared" si="6"/>
        <v>34020</v>
      </c>
    </row>
    <row r="116" spans="1:252" ht="11.25" customHeight="1" x14ac:dyDescent="0.2">
      <c r="A116" s="44">
        <v>100</v>
      </c>
      <c r="B116" s="13" t="s">
        <v>158</v>
      </c>
      <c r="C116" s="20">
        <v>10028</v>
      </c>
      <c r="D116" s="46">
        <f t="shared" si="4"/>
        <v>10028</v>
      </c>
      <c r="E116" s="20">
        <v>10028</v>
      </c>
      <c r="F116" s="22">
        <f t="shared" si="7"/>
        <v>10028</v>
      </c>
      <c r="G116" s="23">
        <f t="shared" si="5"/>
        <v>20056</v>
      </c>
      <c r="H116" s="24">
        <f t="shared" si="6"/>
        <v>20056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5000000</v>
      </c>
      <c r="D117" s="51">
        <f t="shared" si="8"/>
        <v>5000000</v>
      </c>
      <c r="E117" s="52">
        <f t="shared" si="8"/>
        <v>5000000</v>
      </c>
      <c r="F117" s="52">
        <f t="shared" si="8"/>
        <v>5000000</v>
      </c>
      <c r="G117" s="52">
        <f t="shared" si="8"/>
        <v>10000000</v>
      </c>
      <c r="H117" s="53">
        <f t="shared" si="8"/>
        <v>10000000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2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3">
        <v>44412</v>
      </c>
      <c r="G146" s="83"/>
      <c r="H146" s="83"/>
    </row>
    <row r="147" spans="2:9" x14ac:dyDescent="0.2">
      <c r="B147" s="38"/>
      <c r="C147" s="38"/>
      <c r="D147" s="38"/>
      <c r="F147" s="84"/>
      <c r="G147" s="84"/>
      <c r="H147" s="84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zoomScale="130" zoomScaleNormal="130" workbookViewId="0">
      <selection activeCell="J97" sqref="J9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5" t="s">
        <v>4</v>
      </c>
      <c r="D11" s="86"/>
      <c r="E11" s="85" t="s">
        <v>5</v>
      </c>
      <c r="F11" s="86"/>
      <c r="G11" s="85" t="s">
        <v>6</v>
      </c>
      <c r="H11" s="86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14">
        <v>85269</v>
      </c>
      <c r="D13" s="15">
        <f>C13</f>
        <v>85269</v>
      </c>
      <c r="E13" s="16">
        <v>0</v>
      </c>
      <c r="F13" s="17">
        <v>0</v>
      </c>
      <c r="G13" s="18">
        <f t="shared" ref="G13:G59" si="0">C13+E13</f>
        <v>85269</v>
      </c>
      <c r="H13" s="19">
        <f>SUM(G13:G13)</f>
        <v>85269</v>
      </c>
    </row>
    <row r="14" spans="1:10" ht="11.25" customHeight="1" x14ac:dyDescent="0.2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1">
        <v>0</v>
      </c>
      <c r="F14" s="22">
        <v>0</v>
      </c>
      <c r="G14" s="23">
        <f t="shared" si="0"/>
        <v>14912</v>
      </c>
      <c r="H14" s="24">
        <f t="shared" ref="H14:H59" si="2">SUM(G14:G14)</f>
        <v>14912</v>
      </c>
    </row>
    <row r="15" spans="1:10" ht="11.25" customHeight="1" x14ac:dyDescent="0.2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1">
        <v>0</v>
      </c>
      <c r="F15" s="22">
        <v>0</v>
      </c>
      <c r="G15" s="23">
        <f t="shared" si="0"/>
        <v>6256</v>
      </c>
      <c r="H15" s="24">
        <f t="shared" si="2"/>
        <v>6256</v>
      </c>
    </row>
    <row r="16" spans="1:10" ht="11.25" customHeight="1" x14ac:dyDescent="0.2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1">
        <v>0</v>
      </c>
      <c r="F16" s="22">
        <v>0</v>
      </c>
      <c r="G16" s="23">
        <f t="shared" si="0"/>
        <v>20578</v>
      </c>
      <c r="H16" s="24">
        <f t="shared" si="2"/>
        <v>20578</v>
      </c>
    </row>
    <row r="17" spans="1:8" ht="11.25" customHeight="1" x14ac:dyDescent="0.2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1">
        <v>0</v>
      </c>
      <c r="F17" s="22">
        <v>0</v>
      </c>
      <c r="G17" s="23">
        <f t="shared" si="0"/>
        <v>14278</v>
      </c>
      <c r="H17" s="24">
        <f t="shared" si="2"/>
        <v>14278</v>
      </c>
    </row>
    <row r="18" spans="1:8" ht="11.25" customHeight="1" x14ac:dyDescent="0.2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1">
        <v>0</v>
      </c>
      <c r="F18" s="22">
        <v>0</v>
      </c>
      <c r="G18" s="23">
        <f t="shared" si="0"/>
        <v>7852</v>
      </c>
      <c r="H18" s="24">
        <f t="shared" si="2"/>
        <v>7852</v>
      </c>
    </row>
    <row r="19" spans="1:8" ht="11.25" customHeight="1" x14ac:dyDescent="0.2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1">
        <v>0</v>
      </c>
      <c r="F19" s="22">
        <v>0</v>
      </c>
      <c r="G19" s="23">
        <f t="shared" si="0"/>
        <v>32034</v>
      </c>
      <c r="H19" s="24">
        <f t="shared" si="2"/>
        <v>32034</v>
      </c>
    </row>
    <row r="20" spans="1:8" ht="11.25" customHeight="1" x14ac:dyDescent="0.2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1">
        <v>0</v>
      </c>
      <c r="F20" s="22">
        <v>0</v>
      </c>
      <c r="G20" s="23">
        <f t="shared" si="0"/>
        <v>17475</v>
      </c>
      <c r="H20" s="24">
        <f t="shared" si="2"/>
        <v>17475</v>
      </c>
    </row>
    <row r="21" spans="1:8" ht="11.25" customHeight="1" x14ac:dyDescent="0.2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1">
        <v>0</v>
      </c>
      <c r="F21" s="22">
        <v>0</v>
      </c>
      <c r="G21" s="23">
        <f t="shared" si="0"/>
        <v>26698</v>
      </c>
      <c r="H21" s="24">
        <f t="shared" si="2"/>
        <v>26698</v>
      </c>
    </row>
    <row r="22" spans="1:8" ht="11.25" customHeight="1" x14ac:dyDescent="0.2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1">
        <v>0</v>
      </c>
      <c r="F22" s="22">
        <v>0</v>
      </c>
      <c r="G22" s="23">
        <f t="shared" si="0"/>
        <v>52765</v>
      </c>
      <c r="H22" s="24">
        <f t="shared" si="2"/>
        <v>52765</v>
      </c>
    </row>
    <row r="23" spans="1:8" ht="11.25" customHeight="1" x14ac:dyDescent="0.2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1">
        <v>0</v>
      </c>
      <c r="F23" s="22">
        <v>0</v>
      </c>
      <c r="G23" s="23">
        <f t="shared" si="0"/>
        <v>113754</v>
      </c>
      <c r="H23" s="24">
        <f t="shared" si="2"/>
        <v>113754</v>
      </c>
    </row>
    <row r="24" spans="1:8" ht="11.25" customHeight="1" x14ac:dyDescent="0.2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1">
        <v>0</v>
      </c>
      <c r="F24" s="22">
        <v>0</v>
      </c>
      <c r="G24" s="23">
        <f t="shared" si="0"/>
        <v>50677</v>
      </c>
      <c r="H24" s="24">
        <f t="shared" si="2"/>
        <v>50677</v>
      </c>
    </row>
    <row r="25" spans="1:8" ht="11.25" customHeight="1" x14ac:dyDescent="0.2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1">
        <v>0</v>
      </c>
      <c r="F25" s="22">
        <v>0</v>
      </c>
      <c r="G25" s="23">
        <f t="shared" si="0"/>
        <v>67408</v>
      </c>
      <c r="H25" s="24">
        <f t="shared" si="2"/>
        <v>67408</v>
      </c>
    </row>
    <row r="26" spans="1:8" ht="11.25" customHeight="1" x14ac:dyDescent="0.2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1">
        <v>0</v>
      </c>
      <c r="F26" s="22">
        <v>0</v>
      </c>
      <c r="G26" s="23">
        <f t="shared" si="0"/>
        <v>40385</v>
      </c>
      <c r="H26" s="24">
        <f t="shared" si="2"/>
        <v>40385</v>
      </c>
    </row>
    <row r="27" spans="1:8" ht="11.25" customHeight="1" x14ac:dyDescent="0.2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1">
        <v>0</v>
      </c>
      <c r="F27" s="22">
        <v>0</v>
      </c>
      <c r="G27" s="23">
        <f t="shared" si="0"/>
        <v>2884</v>
      </c>
      <c r="H27" s="24">
        <f t="shared" si="2"/>
        <v>2884</v>
      </c>
    </row>
    <row r="28" spans="1:8" ht="11.25" customHeight="1" x14ac:dyDescent="0.2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1">
        <v>0</v>
      </c>
      <c r="F28" s="22">
        <v>0</v>
      </c>
      <c r="G28" s="23">
        <f t="shared" si="0"/>
        <v>26100</v>
      </c>
      <c r="H28" s="24">
        <f t="shared" si="2"/>
        <v>26100</v>
      </c>
    </row>
    <row r="29" spans="1:8" ht="11.25" customHeight="1" x14ac:dyDescent="0.2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1">
        <v>0</v>
      </c>
      <c r="F29" s="22">
        <v>0</v>
      </c>
      <c r="G29" s="23">
        <f t="shared" si="0"/>
        <v>14434</v>
      </c>
      <c r="H29" s="24">
        <f t="shared" si="2"/>
        <v>14434</v>
      </c>
    </row>
    <row r="30" spans="1:8" ht="11.25" customHeight="1" x14ac:dyDescent="0.2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1">
        <v>0</v>
      </c>
      <c r="F30" s="22">
        <v>0</v>
      </c>
      <c r="G30" s="23">
        <f t="shared" si="0"/>
        <v>74747</v>
      </c>
      <c r="H30" s="24">
        <f t="shared" si="2"/>
        <v>74747</v>
      </c>
    </row>
    <row r="31" spans="1:8" ht="11.25" customHeight="1" x14ac:dyDescent="0.2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1">
        <v>0</v>
      </c>
      <c r="F31" s="22">
        <v>0</v>
      </c>
      <c r="G31" s="23">
        <f t="shared" si="0"/>
        <v>20466</v>
      </c>
      <c r="H31" s="24">
        <f t="shared" si="2"/>
        <v>20466</v>
      </c>
    </row>
    <row r="32" spans="1:8" ht="11.25" customHeight="1" x14ac:dyDescent="0.2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1">
        <v>0</v>
      </c>
      <c r="F32" s="22">
        <v>0</v>
      </c>
      <c r="G32" s="23">
        <f t="shared" si="0"/>
        <v>17210</v>
      </c>
      <c r="H32" s="24">
        <f t="shared" si="2"/>
        <v>17210</v>
      </c>
    </row>
    <row r="33" spans="1:8" ht="11.25" customHeight="1" x14ac:dyDescent="0.2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1">
        <v>0</v>
      </c>
      <c r="F33" s="22">
        <v>0</v>
      </c>
      <c r="G33" s="23">
        <f t="shared" si="0"/>
        <v>10116</v>
      </c>
      <c r="H33" s="24">
        <f t="shared" si="2"/>
        <v>10116</v>
      </c>
    </row>
    <row r="34" spans="1:8" ht="11.25" customHeight="1" x14ac:dyDescent="0.2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1">
        <v>0</v>
      </c>
      <c r="F34" s="22">
        <v>0</v>
      </c>
      <c r="G34" s="23">
        <f t="shared" si="0"/>
        <v>5789</v>
      </c>
      <c r="H34" s="24">
        <f t="shared" si="2"/>
        <v>5789</v>
      </c>
    </row>
    <row r="35" spans="1:8" ht="11.25" customHeight="1" x14ac:dyDescent="0.2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1">
        <v>0</v>
      </c>
      <c r="F35" s="22">
        <v>0</v>
      </c>
      <c r="G35" s="23">
        <f t="shared" si="0"/>
        <v>72118</v>
      </c>
      <c r="H35" s="24">
        <f t="shared" si="2"/>
        <v>72118</v>
      </c>
    </row>
    <row r="36" spans="1:8" ht="11.25" customHeight="1" x14ac:dyDescent="0.2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1">
        <v>0</v>
      </c>
      <c r="F36" s="22">
        <v>0</v>
      </c>
      <c r="G36" s="23">
        <f t="shared" si="0"/>
        <v>42891</v>
      </c>
      <c r="H36" s="24">
        <f t="shared" si="2"/>
        <v>42891</v>
      </c>
    </row>
    <row r="37" spans="1:8" ht="11.25" customHeight="1" x14ac:dyDescent="0.2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1">
        <v>0</v>
      </c>
      <c r="F37" s="22">
        <v>0</v>
      </c>
      <c r="G37" s="23">
        <f t="shared" si="0"/>
        <v>47964</v>
      </c>
      <c r="H37" s="24">
        <f t="shared" si="2"/>
        <v>47964</v>
      </c>
    </row>
    <row r="38" spans="1:8" ht="11.25" customHeight="1" x14ac:dyDescent="0.2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1">
        <v>0</v>
      </c>
      <c r="F38" s="22">
        <v>0</v>
      </c>
      <c r="G38" s="23">
        <f t="shared" si="0"/>
        <v>227034</v>
      </c>
      <c r="H38" s="24">
        <f t="shared" si="2"/>
        <v>227034</v>
      </c>
    </row>
    <row r="39" spans="1:8" ht="11.25" customHeight="1" x14ac:dyDescent="0.2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1">
        <v>0</v>
      </c>
      <c r="F39" s="22">
        <v>0</v>
      </c>
      <c r="G39" s="23">
        <f t="shared" si="0"/>
        <v>7539</v>
      </c>
      <c r="H39" s="24">
        <f t="shared" si="2"/>
        <v>7539</v>
      </c>
    </row>
    <row r="40" spans="1:8" ht="11.25" customHeight="1" x14ac:dyDescent="0.2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1">
        <v>0</v>
      </c>
      <c r="F40" s="22">
        <v>0</v>
      </c>
      <c r="G40" s="23">
        <f t="shared" si="0"/>
        <v>10868</v>
      </c>
      <c r="H40" s="24">
        <f t="shared" si="2"/>
        <v>10868</v>
      </c>
    </row>
    <row r="41" spans="1:8" ht="11.25" customHeight="1" x14ac:dyDescent="0.2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1">
        <v>0</v>
      </c>
      <c r="F41" s="22">
        <v>0</v>
      </c>
      <c r="G41" s="23">
        <f t="shared" si="0"/>
        <v>89900</v>
      </c>
      <c r="H41" s="24">
        <f t="shared" si="2"/>
        <v>89900</v>
      </c>
    </row>
    <row r="42" spans="1:8" ht="11.25" customHeight="1" x14ac:dyDescent="0.2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1">
        <v>0</v>
      </c>
      <c r="F42" s="22">
        <v>0</v>
      </c>
      <c r="G42" s="23">
        <f t="shared" si="0"/>
        <v>16215</v>
      </c>
      <c r="H42" s="24">
        <f t="shared" si="2"/>
        <v>16215</v>
      </c>
    </row>
    <row r="43" spans="1:8" ht="11.25" customHeight="1" x14ac:dyDescent="0.2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1">
        <v>0</v>
      </c>
      <c r="F43" s="22">
        <v>0</v>
      </c>
      <c r="G43" s="23">
        <f t="shared" si="0"/>
        <v>33241</v>
      </c>
      <c r="H43" s="24">
        <f t="shared" si="2"/>
        <v>33241</v>
      </c>
    </row>
    <row r="44" spans="1:8" ht="11.25" customHeight="1" x14ac:dyDescent="0.2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1">
        <v>0</v>
      </c>
      <c r="F44" s="22">
        <v>0</v>
      </c>
      <c r="G44" s="23">
        <f t="shared" si="0"/>
        <v>145820</v>
      </c>
      <c r="H44" s="24">
        <f t="shared" si="2"/>
        <v>145820</v>
      </c>
    </row>
    <row r="45" spans="1:8" ht="11.25" customHeight="1" x14ac:dyDescent="0.2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1">
        <v>0</v>
      </c>
      <c r="F45" s="22">
        <v>0</v>
      </c>
      <c r="G45" s="23">
        <f t="shared" si="0"/>
        <v>47734</v>
      </c>
      <c r="H45" s="24">
        <f t="shared" si="2"/>
        <v>47734</v>
      </c>
    </row>
    <row r="46" spans="1:8" ht="11.25" customHeight="1" x14ac:dyDescent="0.2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1">
        <v>0</v>
      </c>
      <c r="F46" s="22">
        <v>0</v>
      </c>
      <c r="G46" s="23">
        <f t="shared" si="0"/>
        <v>196284</v>
      </c>
      <c r="H46" s="24">
        <f t="shared" si="2"/>
        <v>196284</v>
      </c>
    </row>
    <row r="47" spans="1:8" ht="11.25" customHeight="1" x14ac:dyDescent="0.2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1">
        <v>0</v>
      </c>
      <c r="F47" s="22">
        <v>0</v>
      </c>
      <c r="G47" s="23">
        <f t="shared" si="0"/>
        <v>29892</v>
      </c>
      <c r="H47" s="24">
        <f t="shared" si="2"/>
        <v>29892</v>
      </c>
    </row>
    <row r="48" spans="1:8" ht="11.25" customHeight="1" x14ac:dyDescent="0.2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1">
        <v>0</v>
      </c>
      <c r="F48" s="22">
        <v>0</v>
      </c>
      <c r="G48" s="23">
        <f t="shared" si="0"/>
        <v>111058</v>
      </c>
      <c r="H48" s="24">
        <f t="shared" si="2"/>
        <v>111058</v>
      </c>
    </row>
    <row r="49" spans="1:10" ht="11.25" customHeight="1" x14ac:dyDescent="0.2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1">
        <v>0</v>
      </c>
      <c r="F49" s="22">
        <v>0</v>
      </c>
      <c r="G49" s="23">
        <f t="shared" si="0"/>
        <v>6060</v>
      </c>
      <c r="H49" s="24">
        <f t="shared" si="2"/>
        <v>6060</v>
      </c>
    </row>
    <row r="50" spans="1:10" ht="11.25" customHeight="1" x14ac:dyDescent="0.2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1">
        <v>0</v>
      </c>
      <c r="F50" s="22">
        <v>0</v>
      </c>
      <c r="G50" s="23">
        <f t="shared" si="0"/>
        <v>4959</v>
      </c>
      <c r="H50" s="24">
        <f t="shared" si="2"/>
        <v>4959</v>
      </c>
    </row>
    <row r="51" spans="1:10" ht="11.25" customHeight="1" x14ac:dyDescent="0.2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1">
        <v>0</v>
      </c>
      <c r="F51" s="22">
        <v>0</v>
      </c>
      <c r="G51" s="23">
        <f t="shared" si="0"/>
        <v>28385</v>
      </c>
      <c r="H51" s="24">
        <f t="shared" si="2"/>
        <v>28385</v>
      </c>
    </row>
    <row r="52" spans="1:10" ht="11.25" customHeight="1" x14ac:dyDescent="0.2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1">
        <v>0</v>
      </c>
      <c r="F52" s="22">
        <v>0</v>
      </c>
      <c r="G52" s="23">
        <f t="shared" si="0"/>
        <v>14020</v>
      </c>
      <c r="H52" s="24">
        <f t="shared" si="2"/>
        <v>14020</v>
      </c>
    </row>
    <row r="53" spans="1:10" ht="11.25" customHeight="1" x14ac:dyDescent="0.2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1">
        <v>0</v>
      </c>
      <c r="F53" s="22">
        <v>0</v>
      </c>
      <c r="G53" s="23">
        <f t="shared" si="0"/>
        <v>303036</v>
      </c>
      <c r="H53" s="24">
        <f t="shared" si="2"/>
        <v>303036</v>
      </c>
    </row>
    <row r="54" spans="1:10" ht="11.25" customHeight="1" x14ac:dyDescent="0.2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1">
        <v>0</v>
      </c>
      <c r="F54" s="22">
        <v>0</v>
      </c>
      <c r="G54" s="23">
        <f t="shared" si="0"/>
        <v>49511</v>
      </c>
      <c r="H54" s="24">
        <f t="shared" si="2"/>
        <v>49511</v>
      </c>
    </row>
    <row r="55" spans="1:10" ht="11.25" customHeight="1" x14ac:dyDescent="0.2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1">
        <v>0</v>
      </c>
      <c r="F55" s="22">
        <v>0</v>
      </c>
      <c r="G55" s="23">
        <f t="shared" si="0"/>
        <v>68623</v>
      </c>
      <c r="H55" s="24">
        <f t="shared" si="2"/>
        <v>68623</v>
      </c>
    </row>
    <row r="56" spans="1:10" ht="11.25" customHeight="1" x14ac:dyDescent="0.2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1">
        <v>0</v>
      </c>
      <c r="F56" s="22">
        <v>0</v>
      </c>
      <c r="G56" s="23">
        <f t="shared" si="0"/>
        <v>27011</v>
      </c>
      <c r="H56" s="24">
        <f t="shared" si="2"/>
        <v>27011</v>
      </c>
    </row>
    <row r="57" spans="1:10" ht="11.25" customHeight="1" x14ac:dyDescent="0.2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1">
        <v>0</v>
      </c>
      <c r="F57" s="22">
        <v>0</v>
      </c>
      <c r="G57" s="23">
        <f t="shared" si="0"/>
        <v>40052</v>
      </c>
      <c r="H57" s="24">
        <f t="shared" si="2"/>
        <v>40052</v>
      </c>
    </row>
    <row r="58" spans="1:10" ht="11.25" customHeight="1" x14ac:dyDescent="0.2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1">
        <v>0</v>
      </c>
      <c r="F58" s="22">
        <v>0</v>
      </c>
      <c r="G58" s="23">
        <f t="shared" si="0"/>
        <v>20448</v>
      </c>
      <c r="H58" s="24">
        <f t="shared" si="2"/>
        <v>20448</v>
      </c>
    </row>
    <row r="59" spans="1:10" ht="11.25" customHeight="1" x14ac:dyDescent="0.2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9">
        <v>0</v>
      </c>
      <c r="F59" s="30">
        <v>0</v>
      </c>
      <c r="G59" s="31">
        <f t="shared" si="0"/>
        <v>33096</v>
      </c>
      <c r="H59" s="32">
        <f t="shared" si="2"/>
        <v>33096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7" t="s">
        <v>4</v>
      </c>
      <c r="D62" s="88"/>
      <c r="E62" s="89" t="s">
        <v>5</v>
      </c>
      <c r="F62" s="90"/>
      <c r="G62" s="91" t="s">
        <v>6</v>
      </c>
      <c r="H62" s="92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3426</v>
      </c>
      <c r="D64" s="46">
        <f t="shared" ref="D64:D116" si="3">SUM(C64:C64)</f>
        <v>3426</v>
      </c>
      <c r="E64" s="21">
        <v>0</v>
      </c>
      <c r="F64" s="22">
        <v>0</v>
      </c>
      <c r="G64" s="23">
        <f t="shared" ref="G64:G116" si="4">C64+E64</f>
        <v>3426</v>
      </c>
      <c r="H64" s="23">
        <f t="shared" ref="H64:H116" si="5">SUM(G64:G64)</f>
        <v>3426</v>
      </c>
    </row>
    <row r="65" spans="1:8" ht="11.25" customHeight="1" x14ac:dyDescent="0.2">
      <c r="A65" s="44">
        <v>49</v>
      </c>
      <c r="B65" s="13" t="s">
        <v>107</v>
      </c>
      <c r="C65" s="20">
        <v>48701</v>
      </c>
      <c r="D65" s="46">
        <f t="shared" si="3"/>
        <v>48701</v>
      </c>
      <c r="E65" s="21">
        <v>0</v>
      </c>
      <c r="F65" s="22">
        <v>0</v>
      </c>
      <c r="G65" s="23">
        <f t="shared" si="4"/>
        <v>48701</v>
      </c>
      <c r="H65" s="24">
        <f t="shared" si="5"/>
        <v>48701</v>
      </c>
    </row>
    <row r="66" spans="1:8" ht="11.25" customHeight="1" x14ac:dyDescent="0.2">
      <c r="A66" s="44">
        <v>50</v>
      </c>
      <c r="B66" s="13" t="s">
        <v>108</v>
      </c>
      <c r="C66" s="20">
        <v>21489</v>
      </c>
      <c r="D66" s="46">
        <f t="shared" si="3"/>
        <v>21489</v>
      </c>
      <c r="E66" s="21">
        <v>0</v>
      </c>
      <c r="F66" s="22">
        <v>0</v>
      </c>
      <c r="G66" s="23">
        <f t="shared" si="4"/>
        <v>21489</v>
      </c>
      <c r="H66" s="24">
        <f t="shared" si="5"/>
        <v>21489</v>
      </c>
    </row>
    <row r="67" spans="1:8" ht="11.25" customHeight="1" x14ac:dyDescent="0.2">
      <c r="A67" s="44">
        <v>51</v>
      </c>
      <c r="B67" s="13" t="s">
        <v>109</v>
      </c>
      <c r="C67" s="20">
        <v>90202</v>
      </c>
      <c r="D67" s="46">
        <f t="shared" si="3"/>
        <v>90202</v>
      </c>
      <c r="E67" s="21">
        <v>0</v>
      </c>
      <c r="F67" s="22">
        <v>0</v>
      </c>
      <c r="G67" s="23">
        <f t="shared" si="4"/>
        <v>90202</v>
      </c>
      <c r="H67" s="24">
        <f t="shared" si="5"/>
        <v>90202</v>
      </c>
    </row>
    <row r="68" spans="1:8" ht="11.25" customHeight="1" x14ac:dyDescent="0.2">
      <c r="A68" s="44">
        <v>52</v>
      </c>
      <c r="B68" s="13" t="s">
        <v>110</v>
      </c>
      <c r="C68" s="20">
        <v>6980</v>
      </c>
      <c r="D68" s="46">
        <f t="shared" si="3"/>
        <v>6980</v>
      </c>
      <c r="E68" s="21">
        <v>0</v>
      </c>
      <c r="F68" s="22">
        <v>0</v>
      </c>
      <c r="G68" s="23">
        <f t="shared" si="4"/>
        <v>6980</v>
      </c>
      <c r="H68" s="24">
        <f t="shared" si="5"/>
        <v>6980</v>
      </c>
    </row>
    <row r="69" spans="1:8" ht="11.25" customHeight="1" x14ac:dyDescent="0.2">
      <c r="A69" s="44">
        <v>53</v>
      </c>
      <c r="B69" s="13" t="s">
        <v>111</v>
      </c>
      <c r="C69" s="20">
        <v>31462</v>
      </c>
      <c r="D69" s="46">
        <f t="shared" si="3"/>
        <v>31462</v>
      </c>
      <c r="E69" s="21">
        <v>0</v>
      </c>
      <c r="F69" s="22">
        <v>0</v>
      </c>
      <c r="G69" s="23">
        <f t="shared" si="4"/>
        <v>31462</v>
      </c>
      <c r="H69" s="24">
        <f t="shared" si="5"/>
        <v>31462</v>
      </c>
    </row>
    <row r="70" spans="1:8" ht="11.25" customHeight="1" x14ac:dyDescent="0.2">
      <c r="A70" s="44">
        <v>54</v>
      </c>
      <c r="B70" s="13" t="s">
        <v>112</v>
      </c>
      <c r="C70" s="20">
        <v>48467</v>
      </c>
      <c r="D70" s="46">
        <f t="shared" si="3"/>
        <v>48467</v>
      </c>
      <c r="E70" s="21">
        <v>0</v>
      </c>
      <c r="F70" s="22">
        <v>0</v>
      </c>
      <c r="G70" s="23">
        <f t="shared" si="4"/>
        <v>48467</v>
      </c>
      <c r="H70" s="24">
        <f t="shared" si="5"/>
        <v>48467</v>
      </c>
    </row>
    <row r="71" spans="1:8" ht="11.25" customHeight="1" x14ac:dyDescent="0.2">
      <c r="A71" s="44">
        <v>55</v>
      </c>
      <c r="B71" s="13" t="s">
        <v>113</v>
      </c>
      <c r="C71" s="20">
        <v>31146</v>
      </c>
      <c r="D71" s="46">
        <f t="shared" si="3"/>
        <v>31146</v>
      </c>
      <c r="E71" s="21">
        <v>0</v>
      </c>
      <c r="F71" s="22">
        <v>0</v>
      </c>
      <c r="G71" s="23">
        <f t="shared" si="4"/>
        <v>31146</v>
      </c>
      <c r="H71" s="24">
        <f t="shared" si="5"/>
        <v>31146</v>
      </c>
    </row>
    <row r="72" spans="1:8" ht="11.25" customHeight="1" x14ac:dyDescent="0.2">
      <c r="A72" s="44">
        <v>56</v>
      </c>
      <c r="B72" s="13" t="s">
        <v>114</v>
      </c>
      <c r="C72" s="20">
        <v>16947</v>
      </c>
      <c r="D72" s="46">
        <f t="shared" si="3"/>
        <v>16947</v>
      </c>
      <c r="E72" s="21">
        <v>0</v>
      </c>
      <c r="F72" s="22">
        <v>0</v>
      </c>
      <c r="G72" s="23">
        <f t="shared" si="4"/>
        <v>16947</v>
      </c>
      <c r="H72" s="24">
        <f t="shared" si="5"/>
        <v>16947</v>
      </c>
    </row>
    <row r="73" spans="1:8" ht="11.25" customHeight="1" x14ac:dyDescent="0.2">
      <c r="A73" s="44">
        <v>57</v>
      </c>
      <c r="B73" s="13" t="s">
        <v>115</v>
      </c>
      <c r="C73" s="20">
        <v>10841</v>
      </c>
      <c r="D73" s="46">
        <f t="shared" si="3"/>
        <v>10841</v>
      </c>
      <c r="E73" s="21">
        <v>0</v>
      </c>
      <c r="F73" s="22">
        <v>0</v>
      </c>
      <c r="G73" s="23">
        <f t="shared" si="4"/>
        <v>10841</v>
      </c>
      <c r="H73" s="24">
        <f t="shared" si="5"/>
        <v>10841</v>
      </c>
    </row>
    <row r="74" spans="1:8" ht="11.25" customHeight="1" x14ac:dyDescent="0.2">
      <c r="A74" s="44">
        <v>58</v>
      </c>
      <c r="B74" s="13" t="s">
        <v>116</v>
      </c>
      <c r="C74" s="20">
        <v>17596</v>
      </c>
      <c r="D74" s="46">
        <f t="shared" si="3"/>
        <v>17596</v>
      </c>
      <c r="E74" s="21">
        <v>0</v>
      </c>
      <c r="F74" s="22">
        <v>0</v>
      </c>
      <c r="G74" s="23">
        <f t="shared" si="4"/>
        <v>17596</v>
      </c>
      <c r="H74" s="24">
        <f t="shared" si="5"/>
        <v>17596</v>
      </c>
    </row>
    <row r="75" spans="1:8" ht="11.25" customHeight="1" x14ac:dyDescent="0.2">
      <c r="A75" s="44">
        <v>59</v>
      </c>
      <c r="B75" s="13" t="s">
        <v>117</v>
      </c>
      <c r="C75" s="20">
        <v>25552</v>
      </c>
      <c r="D75" s="46">
        <f t="shared" si="3"/>
        <v>25552</v>
      </c>
      <c r="E75" s="21">
        <v>0</v>
      </c>
      <c r="F75" s="22">
        <v>0</v>
      </c>
      <c r="G75" s="23">
        <f t="shared" si="4"/>
        <v>25552</v>
      </c>
      <c r="H75" s="24">
        <f t="shared" si="5"/>
        <v>25552</v>
      </c>
    </row>
    <row r="76" spans="1:8" ht="11.25" customHeight="1" x14ac:dyDescent="0.2">
      <c r="A76" s="44">
        <v>60</v>
      </c>
      <c r="B76" s="13" t="s">
        <v>118</v>
      </c>
      <c r="C76" s="20">
        <v>414831</v>
      </c>
      <c r="D76" s="46">
        <f t="shared" si="3"/>
        <v>414831</v>
      </c>
      <c r="E76" s="21">
        <v>0</v>
      </c>
      <c r="F76" s="22">
        <v>0</v>
      </c>
      <c r="G76" s="23">
        <f t="shared" si="4"/>
        <v>414831</v>
      </c>
      <c r="H76" s="24">
        <f t="shared" si="5"/>
        <v>414831</v>
      </c>
    </row>
    <row r="77" spans="1:8" ht="11.25" customHeight="1" x14ac:dyDescent="0.2">
      <c r="A77" s="44">
        <v>61</v>
      </c>
      <c r="B77" s="13" t="s">
        <v>119</v>
      </c>
      <c r="C77" s="20">
        <v>8150</v>
      </c>
      <c r="D77" s="46">
        <f t="shared" si="3"/>
        <v>8150</v>
      </c>
      <c r="E77" s="21">
        <v>0</v>
      </c>
      <c r="F77" s="22">
        <v>0</v>
      </c>
      <c r="G77" s="23">
        <f t="shared" si="4"/>
        <v>8150</v>
      </c>
      <c r="H77" s="24">
        <f t="shared" si="5"/>
        <v>8150</v>
      </c>
    </row>
    <row r="78" spans="1:8" ht="11.25" customHeight="1" x14ac:dyDescent="0.2">
      <c r="A78" s="44">
        <v>62</v>
      </c>
      <c r="B78" s="13" t="s">
        <v>120</v>
      </c>
      <c r="C78" s="20">
        <v>14582</v>
      </c>
      <c r="D78" s="46">
        <f t="shared" si="3"/>
        <v>14582</v>
      </c>
      <c r="E78" s="21">
        <v>0</v>
      </c>
      <c r="F78" s="22">
        <v>0</v>
      </c>
      <c r="G78" s="23">
        <f t="shared" si="4"/>
        <v>14582</v>
      </c>
      <c r="H78" s="24">
        <f t="shared" si="5"/>
        <v>14582</v>
      </c>
    </row>
    <row r="79" spans="1:8" ht="11.25" customHeight="1" x14ac:dyDescent="0.2">
      <c r="A79" s="44">
        <v>63</v>
      </c>
      <c r="B79" s="13" t="s">
        <v>121</v>
      </c>
      <c r="C79" s="20">
        <v>38054</v>
      </c>
      <c r="D79" s="46">
        <f t="shared" si="3"/>
        <v>38054</v>
      </c>
      <c r="E79" s="21">
        <v>0</v>
      </c>
      <c r="F79" s="22">
        <v>0</v>
      </c>
      <c r="G79" s="23">
        <f t="shared" si="4"/>
        <v>38054</v>
      </c>
      <c r="H79" s="24">
        <f t="shared" si="5"/>
        <v>38054</v>
      </c>
    </row>
    <row r="80" spans="1:8" ht="11.25" customHeight="1" x14ac:dyDescent="0.2">
      <c r="A80" s="44">
        <v>64</v>
      </c>
      <c r="B80" s="13" t="s">
        <v>122</v>
      </c>
      <c r="C80" s="20">
        <v>56386</v>
      </c>
      <c r="D80" s="46">
        <f t="shared" si="3"/>
        <v>56386</v>
      </c>
      <c r="E80" s="21">
        <v>0</v>
      </c>
      <c r="F80" s="22">
        <v>0</v>
      </c>
      <c r="G80" s="23">
        <f t="shared" si="4"/>
        <v>56386</v>
      </c>
      <c r="H80" s="24">
        <f t="shared" si="5"/>
        <v>56386</v>
      </c>
    </row>
    <row r="81" spans="1:8" ht="11.25" customHeight="1" x14ac:dyDescent="0.2">
      <c r="A81" s="44">
        <v>65</v>
      </c>
      <c r="B81" s="13" t="s">
        <v>123</v>
      </c>
      <c r="C81" s="20">
        <v>99922</v>
      </c>
      <c r="D81" s="46">
        <f t="shared" si="3"/>
        <v>99922</v>
      </c>
      <c r="E81" s="21">
        <v>0</v>
      </c>
      <c r="F81" s="22">
        <v>0</v>
      </c>
      <c r="G81" s="23">
        <f t="shared" si="4"/>
        <v>99922</v>
      </c>
      <c r="H81" s="24">
        <f t="shared" si="5"/>
        <v>99922</v>
      </c>
    </row>
    <row r="82" spans="1:8" ht="11.25" customHeight="1" x14ac:dyDescent="0.2">
      <c r="A82" s="44">
        <v>66</v>
      </c>
      <c r="B82" s="13" t="s">
        <v>124</v>
      </c>
      <c r="C82" s="20">
        <v>17256</v>
      </c>
      <c r="D82" s="46">
        <f t="shared" si="3"/>
        <v>17256</v>
      </c>
      <c r="E82" s="21">
        <v>0</v>
      </c>
      <c r="F82" s="22">
        <v>0</v>
      </c>
      <c r="G82" s="23">
        <f t="shared" si="4"/>
        <v>17256</v>
      </c>
      <c r="H82" s="24">
        <f t="shared" si="5"/>
        <v>17256</v>
      </c>
    </row>
    <row r="83" spans="1:8" ht="11.25" customHeight="1" x14ac:dyDescent="0.2">
      <c r="A83" s="44">
        <v>67</v>
      </c>
      <c r="B83" s="13" t="s">
        <v>125</v>
      </c>
      <c r="C83" s="20">
        <v>74827</v>
      </c>
      <c r="D83" s="46">
        <f t="shared" si="3"/>
        <v>74827</v>
      </c>
      <c r="E83" s="21">
        <v>0</v>
      </c>
      <c r="F83" s="22">
        <v>0</v>
      </c>
      <c r="G83" s="23">
        <f t="shared" si="4"/>
        <v>74827</v>
      </c>
      <c r="H83" s="24">
        <f t="shared" si="5"/>
        <v>74827</v>
      </c>
    </row>
    <row r="84" spans="1:8" ht="11.25" customHeight="1" x14ac:dyDescent="0.2">
      <c r="A84" s="44">
        <v>68</v>
      </c>
      <c r="B84" s="13" t="s">
        <v>126</v>
      </c>
      <c r="C84" s="20">
        <v>52318</v>
      </c>
      <c r="D84" s="46">
        <f t="shared" si="3"/>
        <v>52318</v>
      </c>
      <c r="E84" s="21">
        <v>0</v>
      </c>
      <c r="F84" s="22">
        <v>0</v>
      </c>
      <c r="G84" s="23">
        <f t="shared" si="4"/>
        <v>52318</v>
      </c>
      <c r="H84" s="24">
        <f t="shared" si="5"/>
        <v>52318</v>
      </c>
    </row>
    <row r="85" spans="1:8" ht="11.25" customHeight="1" x14ac:dyDescent="0.2">
      <c r="A85" s="44">
        <v>69</v>
      </c>
      <c r="B85" s="13" t="s">
        <v>127</v>
      </c>
      <c r="C85" s="20">
        <v>6653</v>
      </c>
      <c r="D85" s="46">
        <f t="shared" si="3"/>
        <v>6653</v>
      </c>
      <c r="E85" s="21">
        <v>0</v>
      </c>
      <c r="F85" s="22">
        <v>0</v>
      </c>
      <c r="G85" s="23">
        <f t="shared" si="4"/>
        <v>6653</v>
      </c>
      <c r="H85" s="24">
        <f t="shared" si="5"/>
        <v>6653</v>
      </c>
    </row>
    <row r="86" spans="1:8" ht="11.25" customHeight="1" x14ac:dyDescent="0.2">
      <c r="A86" s="44">
        <v>70</v>
      </c>
      <c r="B86" s="13" t="s">
        <v>128</v>
      </c>
      <c r="C86" s="20">
        <v>23590</v>
      </c>
      <c r="D86" s="46">
        <f t="shared" si="3"/>
        <v>23590</v>
      </c>
      <c r="E86" s="21">
        <v>0</v>
      </c>
      <c r="F86" s="22">
        <v>0</v>
      </c>
      <c r="G86" s="23">
        <f t="shared" si="4"/>
        <v>23590</v>
      </c>
      <c r="H86" s="24">
        <f t="shared" si="5"/>
        <v>23590</v>
      </c>
    </row>
    <row r="87" spans="1:8" ht="11.25" customHeight="1" x14ac:dyDescent="0.2">
      <c r="A87" s="44">
        <v>71</v>
      </c>
      <c r="B87" s="13" t="s">
        <v>129</v>
      </c>
      <c r="C87" s="20">
        <v>25000</v>
      </c>
      <c r="D87" s="46">
        <f t="shared" si="3"/>
        <v>25000</v>
      </c>
      <c r="E87" s="21">
        <v>0</v>
      </c>
      <c r="F87" s="22">
        <v>0</v>
      </c>
      <c r="G87" s="23">
        <f t="shared" si="4"/>
        <v>25000</v>
      </c>
      <c r="H87" s="24">
        <f t="shared" si="5"/>
        <v>25000</v>
      </c>
    </row>
    <row r="88" spans="1:8" ht="11.25" customHeight="1" x14ac:dyDescent="0.2">
      <c r="A88" s="44">
        <v>72</v>
      </c>
      <c r="B88" s="13" t="s">
        <v>130</v>
      </c>
      <c r="C88" s="20">
        <v>7633</v>
      </c>
      <c r="D88" s="46">
        <f t="shared" si="3"/>
        <v>7633</v>
      </c>
      <c r="E88" s="21">
        <v>0</v>
      </c>
      <c r="F88" s="22">
        <v>0</v>
      </c>
      <c r="G88" s="23">
        <f t="shared" si="4"/>
        <v>7633</v>
      </c>
      <c r="H88" s="24">
        <f t="shared" si="5"/>
        <v>7633</v>
      </c>
    </row>
    <row r="89" spans="1:8" ht="11.25" customHeight="1" x14ac:dyDescent="0.2">
      <c r="A89" s="44">
        <v>73</v>
      </c>
      <c r="B89" s="13" t="s">
        <v>131</v>
      </c>
      <c r="C89" s="20">
        <v>23266</v>
      </c>
      <c r="D89" s="46">
        <f t="shared" si="3"/>
        <v>23266</v>
      </c>
      <c r="E89" s="21">
        <v>0</v>
      </c>
      <c r="F89" s="22">
        <v>0</v>
      </c>
      <c r="G89" s="23">
        <f t="shared" si="4"/>
        <v>23266</v>
      </c>
      <c r="H89" s="24">
        <f t="shared" si="5"/>
        <v>23266</v>
      </c>
    </row>
    <row r="90" spans="1:8" ht="11.25" customHeight="1" x14ac:dyDescent="0.2">
      <c r="A90" s="44">
        <v>74</v>
      </c>
      <c r="B90" s="13" t="s">
        <v>132</v>
      </c>
      <c r="C90" s="20">
        <v>116492</v>
      </c>
      <c r="D90" s="46">
        <f t="shared" si="3"/>
        <v>116492</v>
      </c>
      <c r="E90" s="21">
        <v>0</v>
      </c>
      <c r="F90" s="22">
        <v>0</v>
      </c>
      <c r="G90" s="23">
        <f t="shared" si="4"/>
        <v>116492</v>
      </c>
      <c r="H90" s="24">
        <f t="shared" si="5"/>
        <v>116492</v>
      </c>
    </row>
    <row r="91" spans="1:8" ht="11.25" customHeight="1" x14ac:dyDescent="0.2">
      <c r="A91" s="44">
        <v>75</v>
      </c>
      <c r="B91" s="13" t="s">
        <v>133</v>
      </c>
      <c r="C91" s="20">
        <v>8117</v>
      </c>
      <c r="D91" s="46">
        <f t="shared" si="3"/>
        <v>8117</v>
      </c>
      <c r="E91" s="21">
        <v>0</v>
      </c>
      <c r="F91" s="22">
        <v>0</v>
      </c>
      <c r="G91" s="23">
        <f t="shared" si="4"/>
        <v>8117</v>
      </c>
      <c r="H91" s="24">
        <f t="shared" si="5"/>
        <v>8117</v>
      </c>
    </row>
    <row r="92" spans="1:8" ht="11.25" customHeight="1" x14ac:dyDescent="0.2">
      <c r="A92" s="44">
        <v>76</v>
      </c>
      <c r="B92" s="13" t="s">
        <v>134</v>
      </c>
      <c r="C92" s="20">
        <v>72021</v>
      </c>
      <c r="D92" s="46">
        <f t="shared" si="3"/>
        <v>72021</v>
      </c>
      <c r="E92" s="21">
        <v>0</v>
      </c>
      <c r="F92" s="22">
        <v>0</v>
      </c>
      <c r="G92" s="23">
        <f t="shared" si="4"/>
        <v>72021</v>
      </c>
      <c r="H92" s="24">
        <f t="shared" si="5"/>
        <v>72021</v>
      </c>
    </row>
    <row r="93" spans="1:8" ht="11.25" customHeight="1" x14ac:dyDescent="0.2">
      <c r="A93" s="44">
        <v>77</v>
      </c>
      <c r="B93" s="13" t="s">
        <v>135</v>
      </c>
      <c r="C93" s="20">
        <v>45111</v>
      </c>
      <c r="D93" s="46">
        <f t="shared" si="3"/>
        <v>45111</v>
      </c>
      <c r="E93" s="21">
        <v>0</v>
      </c>
      <c r="F93" s="22">
        <v>0</v>
      </c>
      <c r="G93" s="23">
        <f t="shared" si="4"/>
        <v>45111</v>
      </c>
      <c r="H93" s="24">
        <f t="shared" si="5"/>
        <v>45111</v>
      </c>
    </row>
    <row r="94" spans="1:8" ht="11.25" customHeight="1" x14ac:dyDescent="0.2">
      <c r="A94" s="44">
        <v>78</v>
      </c>
      <c r="B94" s="13" t="s">
        <v>136</v>
      </c>
      <c r="C94" s="20">
        <v>143064</v>
      </c>
      <c r="D94" s="46">
        <f t="shared" si="3"/>
        <v>143064</v>
      </c>
      <c r="E94" s="21">
        <v>0</v>
      </c>
      <c r="F94" s="22">
        <v>0</v>
      </c>
      <c r="G94" s="23">
        <f t="shared" si="4"/>
        <v>143064</v>
      </c>
      <c r="H94" s="24">
        <f t="shared" si="5"/>
        <v>143064</v>
      </c>
    </row>
    <row r="95" spans="1:8" ht="11.25" customHeight="1" x14ac:dyDescent="0.2">
      <c r="A95" s="44">
        <v>79</v>
      </c>
      <c r="B95" s="13" t="s">
        <v>137</v>
      </c>
      <c r="C95" s="20">
        <v>58578</v>
      </c>
      <c r="D95" s="46">
        <f t="shared" si="3"/>
        <v>58578</v>
      </c>
      <c r="E95" s="21">
        <v>0</v>
      </c>
      <c r="F95" s="22">
        <v>0</v>
      </c>
      <c r="G95" s="23">
        <f t="shared" si="4"/>
        <v>58578</v>
      </c>
      <c r="H95" s="24">
        <f t="shared" si="5"/>
        <v>58578</v>
      </c>
    </row>
    <row r="96" spans="1:8" ht="11.25" customHeight="1" x14ac:dyDescent="0.2">
      <c r="A96" s="44">
        <v>80</v>
      </c>
      <c r="B96" s="13" t="s">
        <v>138</v>
      </c>
      <c r="C96" s="20">
        <v>71218</v>
      </c>
      <c r="D96" s="46">
        <f t="shared" si="3"/>
        <v>71218</v>
      </c>
      <c r="E96" s="21">
        <v>0</v>
      </c>
      <c r="F96" s="22">
        <v>0</v>
      </c>
      <c r="G96" s="23">
        <f t="shared" si="4"/>
        <v>71218</v>
      </c>
      <c r="H96" s="24">
        <f t="shared" si="5"/>
        <v>71218</v>
      </c>
    </row>
    <row r="97" spans="1:8" ht="11.25" customHeight="1" x14ac:dyDescent="0.2">
      <c r="A97" s="44">
        <v>81</v>
      </c>
      <c r="B97" s="13" t="s">
        <v>139</v>
      </c>
      <c r="C97" s="20">
        <v>42911</v>
      </c>
      <c r="D97" s="46">
        <f t="shared" si="3"/>
        <v>42911</v>
      </c>
      <c r="E97" s="21">
        <v>0</v>
      </c>
      <c r="F97" s="22">
        <v>0</v>
      </c>
      <c r="G97" s="23">
        <f t="shared" si="4"/>
        <v>42911</v>
      </c>
      <c r="H97" s="24">
        <f t="shared" si="5"/>
        <v>42911</v>
      </c>
    </row>
    <row r="98" spans="1:8" ht="11.25" customHeight="1" x14ac:dyDescent="0.2">
      <c r="A98" s="44">
        <v>82</v>
      </c>
      <c r="B98" s="13" t="s">
        <v>140</v>
      </c>
      <c r="C98" s="20">
        <v>39849</v>
      </c>
      <c r="D98" s="46">
        <f t="shared" si="3"/>
        <v>39849</v>
      </c>
      <c r="E98" s="21">
        <v>0</v>
      </c>
      <c r="F98" s="22">
        <v>0</v>
      </c>
      <c r="G98" s="23">
        <f t="shared" si="4"/>
        <v>39849</v>
      </c>
      <c r="H98" s="24">
        <f t="shared" si="5"/>
        <v>39849</v>
      </c>
    </row>
    <row r="99" spans="1:8" ht="11.25" customHeight="1" x14ac:dyDescent="0.2">
      <c r="A99" s="44">
        <v>83</v>
      </c>
      <c r="B99" s="13" t="s">
        <v>141</v>
      </c>
      <c r="C99" s="20">
        <v>34993</v>
      </c>
      <c r="D99" s="46">
        <f t="shared" si="3"/>
        <v>34993</v>
      </c>
      <c r="E99" s="21">
        <v>0</v>
      </c>
      <c r="F99" s="22">
        <v>0</v>
      </c>
      <c r="G99" s="23">
        <f t="shared" si="4"/>
        <v>34993</v>
      </c>
      <c r="H99" s="24">
        <f t="shared" si="5"/>
        <v>34993</v>
      </c>
    </row>
    <row r="100" spans="1:8" ht="11.25" customHeight="1" x14ac:dyDescent="0.2">
      <c r="A100" s="44">
        <v>84</v>
      </c>
      <c r="B100" s="13" t="s">
        <v>142</v>
      </c>
      <c r="C100" s="20">
        <v>26082</v>
      </c>
      <c r="D100" s="46">
        <f t="shared" si="3"/>
        <v>26082</v>
      </c>
      <c r="E100" s="21">
        <v>0</v>
      </c>
      <c r="F100" s="22">
        <v>0</v>
      </c>
      <c r="G100" s="23">
        <f t="shared" si="4"/>
        <v>26082</v>
      </c>
      <c r="H100" s="24">
        <f t="shared" si="5"/>
        <v>26082</v>
      </c>
    </row>
    <row r="101" spans="1:8" ht="11.25" customHeight="1" x14ac:dyDescent="0.2">
      <c r="A101" s="44">
        <v>85</v>
      </c>
      <c r="B101" s="13" t="s">
        <v>143</v>
      </c>
      <c r="C101" s="20">
        <v>20493</v>
      </c>
      <c r="D101" s="46">
        <f t="shared" si="3"/>
        <v>20493</v>
      </c>
      <c r="E101" s="21">
        <v>0</v>
      </c>
      <c r="F101" s="22">
        <v>0</v>
      </c>
      <c r="G101" s="23">
        <f t="shared" si="4"/>
        <v>20493</v>
      </c>
      <c r="H101" s="24">
        <f t="shared" si="5"/>
        <v>20493</v>
      </c>
    </row>
    <row r="102" spans="1:8" ht="11.25" customHeight="1" x14ac:dyDescent="0.2">
      <c r="A102" s="44">
        <v>86</v>
      </c>
      <c r="B102" s="13" t="s">
        <v>144</v>
      </c>
      <c r="C102" s="20">
        <v>42042</v>
      </c>
      <c r="D102" s="46">
        <f t="shared" si="3"/>
        <v>42042</v>
      </c>
      <c r="E102" s="21">
        <v>0</v>
      </c>
      <c r="F102" s="22">
        <v>0</v>
      </c>
      <c r="G102" s="23">
        <f t="shared" si="4"/>
        <v>42042</v>
      </c>
      <c r="H102" s="24">
        <f t="shared" si="5"/>
        <v>42042</v>
      </c>
    </row>
    <row r="103" spans="1:8" ht="11.25" customHeight="1" x14ac:dyDescent="0.2">
      <c r="A103" s="44">
        <v>87</v>
      </c>
      <c r="B103" s="13" t="s">
        <v>145</v>
      </c>
      <c r="C103" s="20">
        <v>7447</v>
      </c>
      <c r="D103" s="46">
        <f t="shared" si="3"/>
        <v>7447</v>
      </c>
      <c r="E103" s="21">
        <v>0</v>
      </c>
      <c r="F103" s="22">
        <v>0</v>
      </c>
      <c r="G103" s="23">
        <f t="shared" si="4"/>
        <v>7447</v>
      </c>
      <c r="H103" s="24">
        <f t="shared" si="5"/>
        <v>7447</v>
      </c>
    </row>
    <row r="104" spans="1:8" ht="11.25" customHeight="1" x14ac:dyDescent="0.2">
      <c r="A104" s="44">
        <v>88</v>
      </c>
      <c r="B104" s="13" t="s">
        <v>146</v>
      </c>
      <c r="C104" s="20">
        <v>14585</v>
      </c>
      <c r="D104" s="46">
        <f t="shared" si="3"/>
        <v>14585</v>
      </c>
      <c r="E104" s="21">
        <v>0</v>
      </c>
      <c r="F104" s="22">
        <v>0</v>
      </c>
      <c r="G104" s="23">
        <f t="shared" si="4"/>
        <v>14585</v>
      </c>
      <c r="H104" s="24">
        <f t="shared" si="5"/>
        <v>14585</v>
      </c>
    </row>
    <row r="105" spans="1:8" ht="11.25" customHeight="1" x14ac:dyDescent="0.2">
      <c r="A105" s="44">
        <v>89</v>
      </c>
      <c r="B105" s="13" t="s">
        <v>147</v>
      </c>
      <c r="C105" s="20">
        <v>3028</v>
      </c>
      <c r="D105" s="46">
        <f t="shared" si="3"/>
        <v>3028</v>
      </c>
      <c r="E105" s="21">
        <v>0</v>
      </c>
      <c r="F105" s="22">
        <v>0</v>
      </c>
      <c r="G105" s="23">
        <f t="shared" si="4"/>
        <v>3028</v>
      </c>
      <c r="H105" s="24">
        <f t="shared" si="5"/>
        <v>3028</v>
      </c>
    </row>
    <row r="106" spans="1:8" ht="11.25" customHeight="1" x14ac:dyDescent="0.2">
      <c r="A106" s="44">
        <v>90</v>
      </c>
      <c r="B106" s="13" t="s">
        <v>148</v>
      </c>
      <c r="C106" s="20">
        <v>62281</v>
      </c>
      <c r="D106" s="46">
        <f t="shared" si="3"/>
        <v>62281</v>
      </c>
      <c r="E106" s="21">
        <v>0</v>
      </c>
      <c r="F106" s="22">
        <v>0</v>
      </c>
      <c r="G106" s="23">
        <f t="shared" si="4"/>
        <v>62281</v>
      </c>
      <c r="H106" s="24">
        <f t="shared" si="5"/>
        <v>62281</v>
      </c>
    </row>
    <row r="107" spans="1:8" ht="11.25" customHeight="1" x14ac:dyDescent="0.2">
      <c r="A107" s="44">
        <v>91</v>
      </c>
      <c r="B107" s="13" t="s">
        <v>149</v>
      </c>
      <c r="C107" s="20">
        <v>38230</v>
      </c>
      <c r="D107" s="46">
        <f t="shared" si="3"/>
        <v>38230</v>
      </c>
      <c r="E107" s="21">
        <v>0</v>
      </c>
      <c r="F107" s="22">
        <v>0</v>
      </c>
      <c r="G107" s="23">
        <f t="shared" si="4"/>
        <v>38230</v>
      </c>
      <c r="H107" s="24">
        <f t="shared" si="5"/>
        <v>38230</v>
      </c>
    </row>
    <row r="108" spans="1:8" ht="11.25" customHeight="1" x14ac:dyDescent="0.2">
      <c r="A108" s="44">
        <v>92</v>
      </c>
      <c r="B108" s="13" t="s">
        <v>150</v>
      </c>
      <c r="C108" s="20">
        <v>284662</v>
      </c>
      <c r="D108" s="46">
        <f t="shared" si="3"/>
        <v>284662</v>
      </c>
      <c r="E108" s="21">
        <v>0</v>
      </c>
      <c r="F108" s="22">
        <v>0</v>
      </c>
      <c r="G108" s="23">
        <f t="shared" si="4"/>
        <v>284662</v>
      </c>
      <c r="H108" s="24">
        <f t="shared" si="5"/>
        <v>284662</v>
      </c>
    </row>
    <row r="109" spans="1:8" ht="11.25" customHeight="1" x14ac:dyDescent="0.2">
      <c r="A109" s="44">
        <v>93</v>
      </c>
      <c r="B109" s="13" t="s">
        <v>151</v>
      </c>
      <c r="C109" s="20">
        <v>15603</v>
      </c>
      <c r="D109" s="46">
        <f t="shared" si="3"/>
        <v>15603</v>
      </c>
      <c r="E109" s="21">
        <v>0</v>
      </c>
      <c r="F109" s="22">
        <v>0</v>
      </c>
      <c r="G109" s="23">
        <f t="shared" si="4"/>
        <v>15603</v>
      </c>
      <c r="H109" s="24">
        <f t="shared" si="5"/>
        <v>15603</v>
      </c>
    </row>
    <row r="110" spans="1:8" ht="11.25" customHeight="1" x14ac:dyDescent="0.2">
      <c r="A110" s="44">
        <v>94</v>
      </c>
      <c r="B110" s="13" t="s">
        <v>152</v>
      </c>
      <c r="C110" s="20">
        <v>10200</v>
      </c>
      <c r="D110" s="46">
        <f t="shared" si="3"/>
        <v>10200</v>
      </c>
      <c r="E110" s="21">
        <v>0</v>
      </c>
      <c r="F110" s="22">
        <v>0</v>
      </c>
      <c r="G110" s="23">
        <f t="shared" si="4"/>
        <v>10200</v>
      </c>
      <c r="H110" s="24">
        <f t="shared" si="5"/>
        <v>10200</v>
      </c>
    </row>
    <row r="111" spans="1:8" ht="11.25" customHeight="1" x14ac:dyDescent="0.2">
      <c r="A111" s="44">
        <v>95</v>
      </c>
      <c r="B111" s="13" t="s">
        <v>153</v>
      </c>
      <c r="C111" s="20">
        <v>24347</v>
      </c>
      <c r="D111" s="46">
        <f t="shared" si="3"/>
        <v>24347</v>
      </c>
      <c r="E111" s="21">
        <v>0</v>
      </c>
      <c r="F111" s="22">
        <v>0</v>
      </c>
      <c r="G111" s="23">
        <f t="shared" si="4"/>
        <v>24347</v>
      </c>
      <c r="H111" s="24">
        <f t="shared" si="5"/>
        <v>24347</v>
      </c>
    </row>
    <row r="112" spans="1:8" ht="11.25" customHeight="1" x14ac:dyDescent="0.2">
      <c r="A112" s="44">
        <v>96</v>
      </c>
      <c r="B112" s="13" t="s">
        <v>154</v>
      </c>
      <c r="C112" s="20">
        <v>81341</v>
      </c>
      <c r="D112" s="46">
        <f t="shared" si="3"/>
        <v>81341</v>
      </c>
      <c r="E112" s="21">
        <v>0</v>
      </c>
      <c r="F112" s="22">
        <v>0</v>
      </c>
      <c r="G112" s="23">
        <f t="shared" si="4"/>
        <v>81341</v>
      </c>
      <c r="H112" s="24">
        <f t="shared" si="5"/>
        <v>81341</v>
      </c>
    </row>
    <row r="113" spans="1:252" ht="11.25" customHeight="1" x14ac:dyDescent="0.2">
      <c r="A113" s="44">
        <v>97</v>
      </c>
      <c r="B113" s="13" t="s">
        <v>155</v>
      </c>
      <c r="C113" s="20">
        <v>38714</v>
      </c>
      <c r="D113" s="46">
        <f t="shared" si="3"/>
        <v>38714</v>
      </c>
      <c r="E113" s="21">
        <v>0</v>
      </c>
      <c r="F113" s="22">
        <v>0</v>
      </c>
      <c r="G113" s="23">
        <f t="shared" si="4"/>
        <v>38714</v>
      </c>
      <c r="H113" s="24">
        <f t="shared" si="5"/>
        <v>38714</v>
      </c>
    </row>
    <row r="114" spans="1:252" ht="11.25" customHeight="1" x14ac:dyDescent="0.2">
      <c r="A114" s="44">
        <v>98</v>
      </c>
      <c r="B114" s="13" t="s">
        <v>156</v>
      </c>
      <c r="C114" s="20">
        <v>60430</v>
      </c>
      <c r="D114" s="46">
        <f t="shared" si="3"/>
        <v>60430</v>
      </c>
      <c r="E114" s="21">
        <v>0</v>
      </c>
      <c r="F114" s="22">
        <v>0</v>
      </c>
      <c r="G114" s="23">
        <f t="shared" si="4"/>
        <v>60430</v>
      </c>
      <c r="H114" s="24">
        <f t="shared" si="5"/>
        <v>60430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17010</v>
      </c>
      <c r="D115" s="46">
        <f t="shared" si="3"/>
        <v>17010</v>
      </c>
      <c r="E115" s="21">
        <v>0</v>
      </c>
      <c r="F115" s="22">
        <v>0</v>
      </c>
      <c r="G115" s="23">
        <f t="shared" si="4"/>
        <v>17010</v>
      </c>
      <c r="H115" s="24">
        <f t="shared" si="5"/>
        <v>17010</v>
      </c>
    </row>
    <row r="116" spans="1:252" ht="11.25" customHeight="1" x14ac:dyDescent="0.2">
      <c r="A116" s="44">
        <v>100</v>
      </c>
      <c r="B116" s="13" t="s">
        <v>158</v>
      </c>
      <c r="C116" s="20">
        <v>10028</v>
      </c>
      <c r="D116" s="46">
        <f t="shared" si="3"/>
        <v>10028</v>
      </c>
      <c r="E116" s="21">
        <v>0</v>
      </c>
      <c r="F116" s="22">
        <v>0</v>
      </c>
      <c r="G116" s="23">
        <f t="shared" si="4"/>
        <v>10028</v>
      </c>
      <c r="H116" s="24">
        <f t="shared" si="5"/>
        <v>10028</v>
      </c>
    </row>
    <row r="117" spans="1:252" ht="13.5" thickBot="1" x14ac:dyDescent="0.25">
      <c r="A117" s="48"/>
      <c r="B117" s="49" t="s">
        <v>10</v>
      </c>
      <c r="C117" s="50">
        <f t="shared" ref="C117:H117" si="6">SUM(C13:C116)</f>
        <v>5000000</v>
      </c>
      <c r="D117" s="51">
        <f t="shared" si="6"/>
        <v>5000000</v>
      </c>
      <c r="E117" s="52">
        <f t="shared" si="6"/>
        <v>0</v>
      </c>
      <c r="F117" s="52">
        <f t="shared" si="6"/>
        <v>0</v>
      </c>
      <c r="G117" s="52">
        <f t="shared" si="6"/>
        <v>5000000</v>
      </c>
      <c r="H117" s="53">
        <f t="shared" si="6"/>
        <v>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3">
        <v>44378</v>
      </c>
      <c r="G146" s="83"/>
      <c r="H146" s="83"/>
    </row>
    <row r="147" spans="2:9" x14ac:dyDescent="0.2">
      <c r="B147" s="38"/>
      <c r="C147" s="38"/>
      <c r="D147" s="38"/>
      <c r="F147" s="84"/>
      <c r="G147" s="84"/>
      <c r="H147" s="84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 7</vt:lpstr>
      <vt:lpstr>FA 6</vt:lpstr>
      <vt:lpstr>FA 5</vt:lpstr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Gaither, Alycia B</cp:lastModifiedBy>
  <cp:lastPrinted>2020-06-30T14:50:12Z</cp:lastPrinted>
  <dcterms:created xsi:type="dcterms:W3CDTF">2020-06-25T20:41:28Z</dcterms:created>
  <dcterms:modified xsi:type="dcterms:W3CDTF">2022-02-08T21:32:50Z</dcterms:modified>
</cp:coreProperties>
</file>