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2\Crisis Intervention Program - CIP\DSS.WEB\"/>
    </mc:Choice>
  </mc:AlternateContent>
  <xr:revisionPtr revIDLastSave="0" documentId="13_ncr:1_{DA326D13-41F6-4B3C-B13B-C14854A8492E}" xr6:coauthVersionLast="46" xr6:coauthVersionMax="46" xr10:uidLastSave="{00000000-0000-0000-0000-000000000000}"/>
  <bookViews>
    <workbookView xWindow="-108" yWindow="-108" windowWidth="23256" windowHeight="12576" xr2:uid="{63442935-006F-4870-A477-AEB0863A3824}"/>
  </bookViews>
  <sheets>
    <sheet name="FA 2" sheetId="2" r:id="rId1"/>
    <sheet name="FA 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5" i="2" l="1"/>
  <c r="F117" i="2" s="1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64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13" i="2"/>
  <c r="E120" i="2"/>
  <c r="C117" i="2"/>
  <c r="G116" i="2"/>
  <c r="H116" i="2" s="1"/>
  <c r="D116" i="2"/>
  <c r="G115" i="2"/>
  <c r="H115" i="2" s="1"/>
  <c r="D115" i="2"/>
  <c r="G114" i="2"/>
  <c r="H114" i="2" s="1"/>
  <c r="D114" i="2"/>
  <c r="G113" i="2"/>
  <c r="H113" i="2" s="1"/>
  <c r="D113" i="2"/>
  <c r="H112" i="2"/>
  <c r="G112" i="2"/>
  <c r="D112" i="2"/>
  <c r="G111" i="2"/>
  <c r="H111" i="2" s="1"/>
  <c r="D111" i="2"/>
  <c r="G110" i="2"/>
  <c r="H110" i="2" s="1"/>
  <c r="D110" i="2"/>
  <c r="G109" i="2"/>
  <c r="H109" i="2" s="1"/>
  <c r="D109" i="2"/>
  <c r="H108" i="2"/>
  <c r="G108" i="2"/>
  <c r="D108" i="2"/>
  <c r="G107" i="2"/>
  <c r="H107" i="2" s="1"/>
  <c r="D107" i="2"/>
  <c r="G106" i="2"/>
  <c r="H106" i="2" s="1"/>
  <c r="D106" i="2"/>
  <c r="G105" i="2"/>
  <c r="H105" i="2" s="1"/>
  <c r="D105" i="2"/>
  <c r="G104" i="2"/>
  <c r="H104" i="2" s="1"/>
  <c r="D104" i="2"/>
  <c r="G103" i="2"/>
  <c r="H103" i="2" s="1"/>
  <c r="D103" i="2"/>
  <c r="G102" i="2"/>
  <c r="H102" i="2" s="1"/>
  <c r="D102" i="2"/>
  <c r="G101" i="2"/>
  <c r="H101" i="2" s="1"/>
  <c r="D101" i="2"/>
  <c r="G100" i="2"/>
  <c r="H100" i="2" s="1"/>
  <c r="D100" i="2"/>
  <c r="G99" i="2"/>
  <c r="H99" i="2" s="1"/>
  <c r="D99" i="2"/>
  <c r="G98" i="2"/>
  <c r="H98" i="2" s="1"/>
  <c r="D98" i="2"/>
  <c r="G97" i="2"/>
  <c r="H97" i="2" s="1"/>
  <c r="D97" i="2"/>
  <c r="H96" i="2"/>
  <c r="G96" i="2"/>
  <c r="D96" i="2"/>
  <c r="G95" i="2"/>
  <c r="H95" i="2" s="1"/>
  <c r="D95" i="2"/>
  <c r="G94" i="2"/>
  <c r="H94" i="2" s="1"/>
  <c r="D94" i="2"/>
  <c r="G93" i="2"/>
  <c r="H93" i="2" s="1"/>
  <c r="D93" i="2"/>
  <c r="G92" i="2"/>
  <c r="H92" i="2" s="1"/>
  <c r="D92" i="2"/>
  <c r="G91" i="2"/>
  <c r="H91" i="2" s="1"/>
  <c r="D91" i="2"/>
  <c r="G90" i="2"/>
  <c r="H90" i="2" s="1"/>
  <c r="D90" i="2"/>
  <c r="G89" i="2"/>
  <c r="H89" i="2" s="1"/>
  <c r="D89" i="2"/>
  <c r="H88" i="2"/>
  <c r="G88" i="2"/>
  <c r="D88" i="2"/>
  <c r="G87" i="2"/>
  <c r="H87" i="2" s="1"/>
  <c r="D87" i="2"/>
  <c r="G86" i="2"/>
  <c r="H86" i="2" s="1"/>
  <c r="D86" i="2"/>
  <c r="G85" i="2"/>
  <c r="H85" i="2" s="1"/>
  <c r="D85" i="2"/>
  <c r="H84" i="2"/>
  <c r="G84" i="2"/>
  <c r="D84" i="2"/>
  <c r="G83" i="2"/>
  <c r="H83" i="2" s="1"/>
  <c r="D83" i="2"/>
  <c r="G82" i="2"/>
  <c r="H82" i="2" s="1"/>
  <c r="D82" i="2"/>
  <c r="G81" i="2"/>
  <c r="H81" i="2" s="1"/>
  <c r="D81" i="2"/>
  <c r="G80" i="2"/>
  <c r="H80" i="2" s="1"/>
  <c r="D80" i="2"/>
  <c r="G79" i="2"/>
  <c r="H79" i="2" s="1"/>
  <c r="D79" i="2"/>
  <c r="G78" i="2"/>
  <c r="H78" i="2" s="1"/>
  <c r="D78" i="2"/>
  <c r="G77" i="2"/>
  <c r="H77" i="2" s="1"/>
  <c r="D77" i="2"/>
  <c r="G76" i="2"/>
  <c r="H76" i="2" s="1"/>
  <c r="D76" i="2"/>
  <c r="G75" i="2"/>
  <c r="H75" i="2" s="1"/>
  <c r="D75" i="2"/>
  <c r="G74" i="2"/>
  <c r="H74" i="2" s="1"/>
  <c r="D74" i="2"/>
  <c r="G73" i="2"/>
  <c r="H73" i="2" s="1"/>
  <c r="D73" i="2"/>
  <c r="H72" i="2"/>
  <c r="G72" i="2"/>
  <c r="D72" i="2"/>
  <c r="G71" i="2"/>
  <c r="H71" i="2" s="1"/>
  <c r="D71" i="2"/>
  <c r="G70" i="2"/>
  <c r="H70" i="2" s="1"/>
  <c r="D70" i="2"/>
  <c r="G69" i="2"/>
  <c r="H69" i="2" s="1"/>
  <c r="D69" i="2"/>
  <c r="G68" i="2"/>
  <c r="H68" i="2" s="1"/>
  <c r="D68" i="2"/>
  <c r="G67" i="2"/>
  <c r="H67" i="2" s="1"/>
  <c r="D67" i="2"/>
  <c r="G66" i="2"/>
  <c r="H66" i="2" s="1"/>
  <c r="D66" i="2"/>
  <c r="G65" i="2"/>
  <c r="H65" i="2" s="1"/>
  <c r="D65" i="2"/>
  <c r="H64" i="2"/>
  <c r="G64" i="2"/>
  <c r="D64" i="2"/>
  <c r="E60" i="2"/>
  <c r="E117" i="2" s="1"/>
  <c r="G59" i="2"/>
  <c r="H59" i="2" s="1"/>
  <c r="D59" i="2"/>
  <c r="G58" i="2"/>
  <c r="H58" i="2" s="1"/>
  <c r="D58" i="2"/>
  <c r="G57" i="2"/>
  <c r="H57" i="2" s="1"/>
  <c r="D57" i="2"/>
  <c r="G56" i="2"/>
  <c r="H56" i="2" s="1"/>
  <c r="D56" i="2"/>
  <c r="G55" i="2"/>
  <c r="H55" i="2" s="1"/>
  <c r="D55" i="2"/>
  <c r="H54" i="2"/>
  <c r="G54" i="2"/>
  <c r="D54" i="2"/>
  <c r="G53" i="2"/>
  <c r="H53" i="2" s="1"/>
  <c r="D53" i="2"/>
  <c r="H52" i="2"/>
  <c r="G52" i="2"/>
  <c r="D52" i="2"/>
  <c r="G51" i="2"/>
  <c r="H51" i="2" s="1"/>
  <c r="D51" i="2"/>
  <c r="H50" i="2"/>
  <c r="G50" i="2"/>
  <c r="D50" i="2"/>
  <c r="G49" i="2"/>
  <c r="H49" i="2" s="1"/>
  <c r="D49" i="2"/>
  <c r="G48" i="2"/>
  <c r="H48" i="2" s="1"/>
  <c r="D48" i="2"/>
  <c r="G47" i="2"/>
  <c r="H47" i="2" s="1"/>
  <c r="D47" i="2"/>
  <c r="G46" i="2"/>
  <c r="H46" i="2" s="1"/>
  <c r="D46" i="2"/>
  <c r="G45" i="2"/>
  <c r="H45" i="2" s="1"/>
  <c r="D45" i="2"/>
  <c r="G44" i="2"/>
  <c r="H44" i="2" s="1"/>
  <c r="D44" i="2"/>
  <c r="G43" i="2"/>
  <c r="H43" i="2" s="1"/>
  <c r="D43" i="2"/>
  <c r="G42" i="2"/>
  <c r="H42" i="2" s="1"/>
  <c r="D42" i="2"/>
  <c r="H41" i="2"/>
  <c r="G41" i="2"/>
  <c r="D41" i="2"/>
  <c r="G40" i="2"/>
  <c r="H40" i="2" s="1"/>
  <c r="D40" i="2"/>
  <c r="G39" i="2"/>
  <c r="H39" i="2" s="1"/>
  <c r="D39" i="2"/>
  <c r="G38" i="2"/>
  <c r="H38" i="2" s="1"/>
  <c r="D38" i="2"/>
  <c r="H37" i="2"/>
  <c r="G37" i="2"/>
  <c r="D37" i="2"/>
  <c r="G36" i="2"/>
  <c r="H36" i="2" s="1"/>
  <c r="D36" i="2"/>
  <c r="G35" i="2"/>
  <c r="H35" i="2" s="1"/>
  <c r="D35" i="2"/>
  <c r="G34" i="2"/>
  <c r="H34" i="2" s="1"/>
  <c r="D34" i="2"/>
  <c r="G33" i="2"/>
  <c r="H33" i="2" s="1"/>
  <c r="D33" i="2"/>
  <c r="G32" i="2"/>
  <c r="H32" i="2" s="1"/>
  <c r="D32" i="2"/>
  <c r="G31" i="2"/>
  <c r="H31" i="2" s="1"/>
  <c r="D31" i="2"/>
  <c r="H30" i="2"/>
  <c r="G30" i="2"/>
  <c r="D30" i="2"/>
  <c r="G29" i="2"/>
  <c r="H29" i="2" s="1"/>
  <c r="D29" i="2"/>
  <c r="H28" i="2"/>
  <c r="G28" i="2"/>
  <c r="D28" i="2"/>
  <c r="G27" i="2"/>
  <c r="H27" i="2" s="1"/>
  <c r="D27" i="2"/>
  <c r="G26" i="2"/>
  <c r="H26" i="2" s="1"/>
  <c r="D26" i="2"/>
  <c r="G25" i="2"/>
  <c r="H25" i="2" s="1"/>
  <c r="D25" i="2"/>
  <c r="H24" i="2"/>
  <c r="G24" i="2"/>
  <c r="D24" i="2"/>
  <c r="G23" i="2"/>
  <c r="H23" i="2" s="1"/>
  <c r="D23" i="2"/>
  <c r="G22" i="2"/>
  <c r="H22" i="2" s="1"/>
  <c r="D22" i="2"/>
  <c r="G21" i="2"/>
  <c r="H21" i="2" s="1"/>
  <c r="D21" i="2"/>
  <c r="G20" i="2"/>
  <c r="H20" i="2" s="1"/>
  <c r="D20" i="2"/>
  <c r="G19" i="2"/>
  <c r="H19" i="2" s="1"/>
  <c r="D19" i="2"/>
  <c r="G18" i="2"/>
  <c r="H18" i="2" s="1"/>
  <c r="D18" i="2"/>
  <c r="H17" i="2"/>
  <c r="G17" i="2"/>
  <c r="D17" i="2"/>
  <c r="G16" i="2"/>
  <c r="H16" i="2" s="1"/>
  <c r="D16" i="2"/>
  <c r="G15" i="2"/>
  <c r="H15" i="2" s="1"/>
  <c r="D15" i="2"/>
  <c r="G14" i="2"/>
  <c r="H14" i="2" s="1"/>
  <c r="D14" i="2"/>
  <c r="G13" i="2"/>
  <c r="D13" i="2"/>
  <c r="D117" i="2" s="1"/>
  <c r="D58" i="1"/>
  <c r="D56" i="1"/>
  <c r="D50" i="1"/>
  <c r="D49" i="1"/>
  <c r="D46" i="1"/>
  <c r="D44" i="1"/>
  <c r="D42" i="1"/>
  <c r="D38" i="1"/>
  <c r="D37" i="1"/>
  <c r="D34" i="1"/>
  <c r="D32" i="1"/>
  <c r="D30" i="1"/>
  <c r="D26" i="1"/>
  <c r="D25" i="1"/>
  <c r="D23" i="1"/>
  <c r="D22" i="1"/>
  <c r="D20" i="1"/>
  <c r="D18" i="1"/>
  <c r="D14" i="1"/>
  <c r="D13" i="1"/>
  <c r="D115" i="1"/>
  <c r="D114" i="1"/>
  <c r="D113" i="1"/>
  <c r="D107" i="1"/>
  <c r="D103" i="1"/>
  <c r="D102" i="1"/>
  <c r="D101" i="1"/>
  <c r="D95" i="1"/>
  <c r="D91" i="1"/>
  <c r="D90" i="1"/>
  <c r="D89" i="1"/>
  <c r="D83" i="1"/>
  <c r="D79" i="1"/>
  <c r="D78" i="1"/>
  <c r="D77" i="1"/>
  <c r="D71" i="1"/>
  <c r="D68" i="1"/>
  <c r="D67" i="1"/>
  <c r="D66" i="1"/>
  <c r="D65" i="1"/>
  <c r="D15" i="1"/>
  <c r="D16" i="1"/>
  <c r="D17" i="1"/>
  <c r="D19" i="1"/>
  <c r="D21" i="1"/>
  <c r="D24" i="1"/>
  <c r="D27" i="1"/>
  <c r="D28" i="1"/>
  <c r="D29" i="1"/>
  <c r="D31" i="1"/>
  <c r="D33" i="1"/>
  <c r="D35" i="1"/>
  <c r="D36" i="1"/>
  <c r="D39" i="1"/>
  <c r="D40" i="1"/>
  <c r="D41" i="1"/>
  <c r="D43" i="1"/>
  <c r="D45" i="1"/>
  <c r="D47" i="1"/>
  <c r="D48" i="1"/>
  <c r="D51" i="1"/>
  <c r="D52" i="1"/>
  <c r="D53" i="1"/>
  <c r="D54" i="1"/>
  <c r="D55" i="1"/>
  <c r="D57" i="1"/>
  <c r="D59" i="1"/>
  <c r="D64" i="1"/>
  <c r="D69" i="1"/>
  <c r="D70" i="1"/>
  <c r="D72" i="1"/>
  <c r="D73" i="1"/>
  <c r="D74" i="1"/>
  <c r="D75" i="1"/>
  <c r="D76" i="1"/>
  <c r="D80" i="1"/>
  <c r="D81" i="1"/>
  <c r="D82" i="1"/>
  <c r="D84" i="1"/>
  <c r="D85" i="1"/>
  <c r="D86" i="1"/>
  <c r="D87" i="1"/>
  <c r="D88" i="1"/>
  <c r="D92" i="1"/>
  <c r="D93" i="1"/>
  <c r="D94" i="1"/>
  <c r="D96" i="1"/>
  <c r="D97" i="1"/>
  <c r="D98" i="1"/>
  <c r="D99" i="1"/>
  <c r="D100" i="1"/>
  <c r="D104" i="1"/>
  <c r="D105" i="1"/>
  <c r="D106" i="1"/>
  <c r="D108" i="1"/>
  <c r="D109" i="1"/>
  <c r="D110" i="1"/>
  <c r="D111" i="1"/>
  <c r="D112" i="1"/>
  <c r="D116" i="1"/>
  <c r="G117" i="2" l="1"/>
  <c r="H13" i="2"/>
  <c r="H117" i="2"/>
  <c r="E120" i="1"/>
  <c r="F117" i="1"/>
  <c r="C117" i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E60" i="1"/>
  <c r="E117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D117" i="1" l="1"/>
  <c r="H117" i="1"/>
  <c r="G117" i="1"/>
</calcChain>
</file>

<file path=xl/sharedStrings.xml><?xml version="1.0" encoding="utf-8"?>
<sst xmlns="http://schemas.openxmlformats.org/spreadsheetml/2006/main" count="386" uniqueCount="180">
  <si>
    <t>DIVISION OF SOCIAL SERVICES</t>
  </si>
  <si>
    <t>FUNDING SOURCE:  CRISIS INTERVENTION PAYMENT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</si>
  <si>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</si>
  <si>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</si>
  <si>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</si>
  <si>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</si>
  <si>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</si>
  <si>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</si>
  <si>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</si>
  <si>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</si>
  <si>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</si>
  <si>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</si>
  <si>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</si>
  <si>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</si>
  <si>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</si>
  <si>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</si>
  <si>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</si>
  <si>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</si>
  <si>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</si>
  <si>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</si>
  <si>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</si>
  <si>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</si>
  <si>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</si>
  <si>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</si>
  <si>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</si>
  <si>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</si>
  <si>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</si>
  <si>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</si>
  <si>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</si>
  <si>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</si>
  <si>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</si>
  <si>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</si>
  <si>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</si>
  <si>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</si>
  <si>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</si>
  <si>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</si>
  <si>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</si>
  <si>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</si>
  <si>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</si>
  <si>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</si>
  <si>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</si>
  <si>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</si>
  <si>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</si>
  <si>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</si>
  <si>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</si>
  <si>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</si>
  <si>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</si>
  <si>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</si>
  <si>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</si>
  <si>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</si>
  <si>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</si>
  <si>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</si>
  <si>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</si>
  <si>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</si>
  <si>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</si>
  <si>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</si>
  <si>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</si>
  <si>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</si>
  <si>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</si>
  <si>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</si>
  <si>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</si>
  <si>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</si>
  <si>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</si>
  <si>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</si>
  <si>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</si>
  <si>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</si>
  <si>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</si>
  <si>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</si>
  <si>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</si>
  <si>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</si>
  <si>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</si>
  <si>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</si>
  <si>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</si>
  <si>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</si>
  <si>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</si>
  <si>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</si>
  <si>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</si>
  <si>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</si>
  <si>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</si>
  <si>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</si>
  <si>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</si>
  <si>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</si>
  <si>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</si>
  <si>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</si>
  <si>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</si>
  <si>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</si>
  <si>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</si>
  <si>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</si>
  <si>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</si>
  <si>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</si>
  <si>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</si>
  <si>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</si>
  <si>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</si>
  <si>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</si>
  <si>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</si>
  <si>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</si>
  <si>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</si>
  <si>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</si>
  <si>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</si>
  <si>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</si>
  <si>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</si>
  <si>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</si>
  <si>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</si>
  <si>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</si>
  <si>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</si>
  <si>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</si>
  <si>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</si>
  <si>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</si>
  <si>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</si>
  <si>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</si>
  <si>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</si>
  <si>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</si>
  <si>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</si>
  <si>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</si>
  <si>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</si>
  <si>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</si>
  <si>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</si>
  <si>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</si>
  <si>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</si>
  <si>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</si>
  <si>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</si>
  <si>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</si>
  <si>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</si>
  <si>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</si>
  <si>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</si>
  <si>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</si>
  <si>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</si>
  <si>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</si>
  <si>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</si>
  <si>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</si>
  <si>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</si>
  <si>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</si>
  <si>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</si>
  <si>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</si>
  <si>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</si>
  <si>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</si>
  <si>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</si>
  <si>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</si>
  <si>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</si>
  <si>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</si>
  <si>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</si>
  <si>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</si>
  <si>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</si>
  <si>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</si>
  <si>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</si>
  <si>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</si>
  <si>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</si>
  <si>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</si>
  <si>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</si>
  <si>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</si>
  <si>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</si>
  <si>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</si>
  <si>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</si>
  <si>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</si>
  <si>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</si>
  <si>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</si>
  <si>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</si>
  <si>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</si>
  <si>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</si>
  <si>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</si>
  <si>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r>
      <t>FUNDING SOURCE</t>
    </r>
    <r>
      <rPr>
        <b/>
        <sz val="10"/>
        <rFont val="Times New Roman"/>
        <family val="1"/>
      </rPr>
      <t>:  Federal Low Income Home Energy Assistance Funds</t>
    </r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</si>
  <si>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</si>
  <si>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</si>
  <si>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</si>
  <si>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</si>
  <si>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</si>
  <si>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>This is the first installment of Crisis Intervention Funds. Additional funds will be released once the NC Budget is passed.</t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</si>
  <si>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</si>
  <si>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</si>
  <si>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</si>
  <si>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</si>
  <si>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</si>
  <si>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</si>
  <si>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Award Number:  G20B1NCLIEA &amp; G21B1NCLIEA</t>
  </si>
  <si>
    <r>
      <t xml:space="preserve">EFFECTIVE DATE: </t>
    </r>
    <r>
      <rPr>
        <b/>
        <u/>
        <sz val="10"/>
        <rFont val="Times New Roman"/>
        <family val="1"/>
      </rPr>
      <t>07/01/2021</t>
    </r>
  </si>
  <si>
    <t>FROM JUNE 2021 THRU MAY 2022 SERVICE MONTHS</t>
  </si>
  <si>
    <t>FROM JULY 2021 THRU JUNE 2022 PAYMENT MONTHS</t>
  </si>
  <si>
    <t>Award Date:  FFY 2021 &amp; 2022</t>
  </si>
  <si>
    <t>Intial (or previous) Allocation</t>
  </si>
  <si>
    <t>AUTHORIZATION NUMBER: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</si>
</sst>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1" xfId="0" applyNumberFormat="1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1" xfId="0" applyNumberFormat="1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" fontId="2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4" fontId="5" fillId="0" borderId="5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10" fillId="0" borderId="0" xfId="0" applyFont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/>
    <xf numFmtId="0" fontId="13" fillId="0" borderId="0" xfId="0" applyFont="1"/>
    <xf numFmtId="0" fontId="5" fillId="0" borderId="0" xfId="0" applyFont="1"/>
    <xf numFmtId="0" fontId="14" fillId="0" borderId="0" xfId="0" applyFont="1"/>
    <xf numFmtId="43" fontId="15" fillId="0" borderId="0" xfId="1" applyFont="1"/>
    <xf numFmtId="0" fontId="16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7" fillId="0" borderId="0" xfId="0" applyFont="1" applyAlignment="1">
      <alignment horizontal="left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57CFCE-0865-442C-B0D7-9B0DAFE5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A3CD243-8BD3-40A6-B7AC-F8B3ECF0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37980"/>
          <a:ext cx="1828800" cy="48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A2F6BE-0D86-4A44-A132-FCE3B195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A5C4D09-F7A1-4488-9C09-9C97DD1E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1" y="21758031"/>
          <a:ext cx="1828800" cy="4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486B-1A03-4D9D-AE0F-A35529A8A3F0}">
  <dimension ref="A1:IR151"/>
  <sheetViews>
    <sheetView tabSelected="1" zoomScale="130" zoomScaleNormal="130" workbookViewId="0">
      <selection activeCell="G125" sqref="G125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174</v>
      </c>
    </row>
    <row r="4" spans="1:10" x14ac:dyDescent="0.25">
      <c r="D4" s="3" t="s">
        <v>179</v>
      </c>
    </row>
    <row r="6" spans="1:10" x14ac:dyDescent="0.25">
      <c r="D6" s="5" t="s">
        <v>3</v>
      </c>
    </row>
    <row r="7" spans="1:10" x14ac:dyDescent="0.25">
      <c r="D7" s="3" t="s">
        <v>175</v>
      </c>
    </row>
    <row r="8" spans="1:10" x14ac:dyDescent="0.25">
      <c r="D8" s="3" t="s">
        <v>176</v>
      </c>
    </row>
    <row r="11" spans="1:10" ht="30.75" customHeight="1" x14ac:dyDescent="0.25">
      <c r="C11" s="74" t="s">
        <v>178</v>
      </c>
      <c r="D11" s="75"/>
      <c r="E11" s="74" t="s">
        <v>5</v>
      </c>
      <c r="F11" s="75"/>
      <c r="G11" s="74" t="s">
        <v>6</v>
      </c>
      <c r="H11" s="75"/>
    </row>
    <row r="12" spans="1:10" s="11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5">
      <c r="A13" s="12" t="s">
        <v>11</v>
      </c>
      <c r="B13" s="13" t="s">
        <v>12</v>
      </c>
      <c r="C13" s="70">
        <v>85269</v>
      </c>
      <c r="D13" s="15">
        <f>C13</f>
        <v>85269</v>
      </c>
      <c r="E13" s="70">
        <v>85269</v>
      </c>
      <c r="F13" s="17">
        <f>E13</f>
        <v>85269</v>
      </c>
      <c r="G13" s="18">
        <f t="shared" ref="G13:G59" si="0">C13+E13</f>
        <v>170538</v>
      </c>
      <c r="H13" s="19">
        <f>SUM(G13:G13)</f>
        <v>170538</v>
      </c>
    </row>
    <row r="14" spans="1:10" ht="11.25" customHeight="1" x14ac:dyDescent="0.25">
      <c r="A14" s="12" t="s">
        <v>13</v>
      </c>
      <c r="B14" s="13" t="s">
        <v>14</v>
      </c>
      <c r="C14" s="20">
        <v>14912</v>
      </c>
      <c r="D14" s="15">
        <f t="shared" ref="D14:D59" si="1">C14</f>
        <v>14912</v>
      </c>
      <c r="E14" s="20">
        <v>14912</v>
      </c>
      <c r="F14" s="17">
        <f t="shared" ref="F14:F59" si="2">E14</f>
        <v>14912</v>
      </c>
      <c r="G14" s="23">
        <f t="shared" si="0"/>
        <v>29824</v>
      </c>
      <c r="H14" s="24">
        <f t="shared" ref="H14:H59" si="3">SUM(G14:G14)</f>
        <v>29824</v>
      </c>
    </row>
    <row r="15" spans="1:10" ht="11.25" customHeight="1" x14ac:dyDescent="0.25">
      <c r="A15" s="12" t="s">
        <v>15</v>
      </c>
      <c r="B15" s="13" t="s">
        <v>16</v>
      </c>
      <c r="C15" s="20">
        <v>6256</v>
      </c>
      <c r="D15" s="15">
        <f t="shared" si="1"/>
        <v>6256</v>
      </c>
      <c r="E15" s="20">
        <v>6256</v>
      </c>
      <c r="F15" s="17">
        <f t="shared" si="2"/>
        <v>6256</v>
      </c>
      <c r="G15" s="23">
        <f t="shared" si="0"/>
        <v>12512</v>
      </c>
      <c r="H15" s="24">
        <f t="shared" si="3"/>
        <v>12512</v>
      </c>
    </row>
    <row r="16" spans="1:10" ht="11.25" customHeight="1" x14ac:dyDescent="0.25">
      <c r="A16" s="12" t="s">
        <v>17</v>
      </c>
      <c r="B16" s="13" t="s">
        <v>18</v>
      </c>
      <c r="C16" s="20">
        <v>20578</v>
      </c>
      <c r="D16" s="15">
        <f t="shared" si="1"/>
        <v>20578</v>
      </c>
      <c r="E16" s="20">
        <v>20578</v>
      </c>
      <c r="F16" s="17">
        <f t="shared" si="2"/>
        <v>20578</v>
      </c>
      <c r="G16" s="23">
        <f t="shared" si="0"/>
        <v>41156</v>
      </c>
      <c r="H16" s="24">
        <f t="shared" si="3"/>
        <v>41156</v>
      </c>
    </row>
    <row r="17" spans="1:8" ht="11.25" customHeight="1" x14ac:dyDescent="0.25">
      <c r="A17" s="12" t="s">
        <v>19</v>
      </c>
      <c r="B17" s="13" t="s">
        <v>20</v>
      </c>
      <c r="C17" s="20">
        <v>14278</v>
      </c>
      <c r="D17" s="15">
        <f t="shared" si="1"/>
        <v>14278</v>
      </c>
      <c r="E17" s="20">
        <v>14278</v>
      </c>
      <c r="F17" s="17">
        <f t="shared" si="2"/>
        <v>14278</v>
      </c>
      <c r="G17" s="23">
        <f t="shared" si="0"/>
        <v>28556</v>
      </c>
      <c r="H17" s="24">
        <f t="shared" si="3"/>
        <v>28556</v>
      </c>
    </row>
    <row r="18" spans="1:8" ht="11.25" customHeight="1" x14ac:dyDescent="0.25">
      <c r="A18" s="12" t="s">
        <v>21</v>
      </c>
      <c r="B18" s="13" t="s">
        <v>22</v>
      </c>
      <c r="C18" s="20">
        <v>7852</v>
      </c>
      <c r="D18" s="15">
        <f t="shared" si="1"/>
        <v>7852</v>
      </c>
      <c r="E18" s="20">
        <v>7852</v>
      </c>
      <c r="F18" s="17">
        <f t="shared" si="2"/>
        <v>7852</v>
      </c>
      <c r="G18" s="23">
        <f t="shared" si="0"/>
        <v>15704</v>
      </c>
      <c r="H18" s="24">
        <f t="shared" si="3"/>
        <v>15704</v>
      </c>
    </row>
    <row r="19" spans="1:8" ht="11.25" customHeight="1" x14ac:dyDescent="0.25">
      <c r="A19" s="12" t="s">
        <v>23</v>
      </c>
      <c r="B19" s="13" t="s">
        <v>24</v>
      </c>
      <c r="C19" s="20">
        <v>32034</v>
      </c>
      <c r="D19" s="15">
        <f t="shared" si="1"/>
        <v>32034</v>
      </c>
      <c r="E19" s="20">
        <v>32034</v>
      </c>
      <c r="F19" s="17">
        <f t="shared" si="2"/>
        <v>32034</v>
      </c>
      <c r="G19" s="23">
        <f t="shared" si="0"/>
        <v>64068</v>
      </c>
      <c r="H19" s="24">
        <f t="shared" si="3"/>
        <v>64068</v>
      </c>
    </row>
    <row r="20" spans="1:8" ht="11.25" customHeight="1" x14ac:dyDescent="0.25">
      <c r="A20" s="12" t="s">
        <v>25</v>
      </c>
      <c r="B20" s="13" t="s">
        <v>26</v>
      </c>
      <c r="C20" s="20">
        <v>17475</v>
      </c>
      <c r="D20" s="15">
        <f t="shared" si="1"/>
        <v>17475</v>
      </c>
      <c r="E20" s="20">
        <v>17475</v>
      </c>
      <c r="F20" s="17">
        <f t="shared" si="2"/>
        <v>17475</v>
      </c>
      <c r="G20" s="23">
        <f t="shared" si="0"/>
        <v>34950</v>
      </c>
      <c r="H20" s="24">
        <f t="shared" si="3"/>
        <v>34950</v>
      </c>
    </row>
    <row r="21" spans="1:8" ht="11.25" customHeight="1" x14ac:dyDescent="0.25">
      <c r="A21" s="12" t="s">
        <v>27</v>
      </c>
      <c r="B21" s="13" t="s">
        <v>28</v>
      </c>
      <c r="C21" s="20">
        <v>26698</v>
      </c>
      <c r="D21" s="15">
        <f t="shared" si="1"/>
        <v>26698</v>
      </c>
      <c r="E21" s="20">
        <v>26698</v>
      </c>
      <c r="F21" s="17">
        <f t="shared" si="2"/>
        <v>26698</v>
      </c>
      <c r="G21" s="23">
        <f t="shared" si="0"/>
        <v>53396</v>
      </c>
      <c r="H21" s="24">
        <f t="shared" si="3"/>
        <v>53396</v>
      </c>
    </row>
    <row r="22" spans="1:8" ht="11.25" customHeight="1" x14ac:dyDescent="0.25">
      <c r="A22" s="12" t="s">
        <v>29</v>
      </c>
      <c r="B22" s="13" t="s">
        <v>30</v>
      </c>
      <c r="C22" s="20">
        <v>52765</v>
      </c>
      <c r="D22" s="15">
        <f t="shared" si="1"/>
        <v>52765</v>
      </c>
      <c r="E22" s="20">
        <v>52765</v>
      </c>
      <c r="F22" s="17">
        <f t="shared" si="2"/>
        <v>52765</v>
      </c>
      <c r="G22" s="23">
        <f t="shared" si="0"/>
        <v>105530</v>
      </c>
      <c r="H22" s="24">
        <f t="shared" si="3"/>
        <v>105530</v>
      </c>
    </row>
    <row r="23" spans="1:8" ht="11.25" customHeight="1" x14ac:dyDescent="0.25">
      <c r="A23" s="12" t="s">
        <v>31</v>
      </c>
      <c r="B23" s="13" t="s">
        <v>32</v>
      </c>
      <c r="C23" s="20">
        <v>113754</v>
      </c>
      <c r="D23" s="15">
        <f t="shared" si="1"/>
        <v>113754</v>
      </c>
      <c r="E23" s="20">
        <v>113754</v>
      </c>
      <c r="F23" s="17">
        <f t="shared" si="2"/>
        <v>113754</v>
      </c>
      <c r="G23" s="23">
        <f t="shared" si="0"/>
        <v>227508</v>
      </c>
      <c r="H23" s="24">
        <f t="shared" si="3"/>
        <v>227508</v>
      </c>
    </row>
    <row r="24" spans="1:8" ht="11.25" customHeight="1" x14ac:dyDescent="0.25">
      <c r="A24" s="12" t="s">
        <v>33</v>
      </c>
      <c r="B24" s="13" t="s">
        <v>34</v>
      </c>
      <c r="C24" s="20">
        <v>50677</v>
      </c>
      <c r="D24" s="15">
        <f t="shared" si="1"/>
        <v>50677</v>
      </c>
      <c r="E24" s="20">
        <v>50677</v>
      </c>
      <c r="F24" s="17">
        <f t="shared" si="2"/>
        <v>50677</v>
      </c>
      <c r="G24" s="23">
        <f t="shared" si="0"/>
        <v>101354</v>
      </c>
      <c r="H24" s="24">
        <f t="shared" si="3"/>
        <v>101354</v>
      </c>
    </row>
    <row r="25" spans="1:8" ht="11.25" customHeight="1" x14ac:dyDescent="0.25">
      <c r="A25" s="12" t="s">
        <v>35</v>
      </c>
      <c r="B25" s="13" t="s">
        <v>36</v>
      </c>
      <c r="C25" s="20">
        <v>67408</v>
      </c>
      <c r="D25" s="15">
        <f t="shared" si="1"/>
        <v>67408</v>
      </c>
      <c r="E25" s="20">
        <v>67408</v>
      </c>
      <c r="F25" s="17">
        <f t="shared" si="2"/>
        <v>67408</v>
      </c>
      <c r="G25" s="23">
        <f t="shared" si="0"/>
        <v>134816</v>
      </c>
      <c r="H25" s="24">
        <f t="shared" si="3"/>
        <v>134816</v>
      </c>
    </row>
    <row r="26" spans="1:8" ht="11.25" customHeight="1" x14ac:dyDescent="0.25">
      <c r="A26" s="12" t="s">
        <v>37</v>
      </c>
      <c r="B26" s="13" t="s">
        <v>38</v>
      </c>
      <c r="C26" s="20">
        <v>40385</v>
      </c>
      <c r="D26" s="15">
        <f t="shared" si="1"/>
        <v>40385</v>
      </c>
      <c r="E26" s="20">
        <v>40385</v>
      </c>
      <c r="F26" s="17">
        <f t="shared" si="2"/>
        <v>40385</v>
      </c>
      <c r="G26" s="23">
        <f t="shared" si="0"/>
        <v>80770</v>
      </c>
      <c r="H26" s="24">
        <f t="shared" si="3"/>
        <v>80770</v>
      </c>
    </row>
    <row r="27" spans="1:8" ht="11.25" customHeight="1" x14ac:dyDescent="0.25">
      <c r="A27" s="12" t="s">
        <v>39</v>
      </c>
      <c r="B27" s="13" t="s">
        <v>40</v>
      </c>
      <c r="C27" s="20">
        <v>2884</v>
      </c>
      <c r="D27" s="15">
        <f t="shared" si="1"/>
        <v>2884</v>
      </c>
      <c r="E27" s="20">
        <v>2884</v>
      </c>
      <c r="F27" s="17">
        <f t="shared" si="2"/>
        <v>2884</v>
      </c>
      <c r="G27" s="23">
        <f t="shared" si="0"/>
        <v>5768</v>
      </c>
      <c r="H27" s="24">
        <f t="shared" si="3"/>
        <v>5768</v>
      </c>
    </row>
    <row r="28" spans="1:8" ht="11.25" customHeight="1" x14ac:dyDescent="0.25">
      <c r="A28" s="12" t="s">
        <v>41</v>
      </c>
      <c r="B28" s="13" t="s">
        <v>42</v>
      </c>
      <c r="C28" s="20">
        <v>26100</v>
      </c>
      <c r="D28" s="15">
        <f t="shared" si="1"/>
        <v>26100</v>
      </c>
      <c r="E28" s="20">
        <v>26100</v>
      </c>
      <c r="F28" s="17">
        <f t="shared" si="2"/>
        <v>26100</v>
      </c>
      <c r="G28" s="23">
        <f t="shared" si="0"/>
        <v>52200</v>
      </c>
      <c r="H28" s="24">
        <f t="shared" si="3"/>
        <v>52200</v>
      </c>
    </row>
    <row r="29" spans="1:8" ht="11.25" customHeight="1" x14ac:dyDescent="0.25">
      <c r="A29" s="12" t="s">
        <v>43</v>
      </c>
      <c r="B29" s="13" t="s">
        <v>44</v>
      </c>
      <c r="C29" s="20">
        <v>14434</v>
      </c>
      <c r="D29" s="15">
        <f t="shared" si="1"/>
        <v>14434</v>
      </c>
      <c r="E29" s="20">
        <v>14434</v>
      </c>
      <c r="F29" s="17">
        <f t="shared" si="2"/>
        <v>14434</v>
      </c>
      <c r="G29" s="23">
        <f t="shared" si="0"/>
        <v>28868</v>
      </c>
      <c r="H29" s="24">
        <f t="shared" si="3"/>
        <v>28868</v>
      </c>
    </row>
    <row r="30" spans="1:8" ht="11.25" customHeight="1" x14ac:dyDescent="0.25">
      <c r="A30" s="12" t="s">
        <v>45</v>
      </c>
      <c r="B30" s="13" t="s">
        <v>46</v>
      </c>
      <c r="C30" s="20">
        <v>74747</v>
      </c>
      <c r="D30" s="15">
        <f t="shared" si="1"/>
        <v>74747</v>
      </c>
      <c r="E30" s="20">
        <v>74747</v>
      </c>
      <c r="F30" s="17">
        <f t="shared" si="2"/>
        <v>74747</v>
      </c>
      <c r="G30" s="23">
        <f t="shared" si="0"/>
        <v>149494</v>
      </c>
      <c r="H30" s="24">
        <f t="shared" si="3"/>
        <v>149494</v>
      </c>
    </row>
    <row r="31" spans="1:8" ht="11.25" customHeight="1" x14ac:dyDescent="0.25">
      <c r="A31" s="12" t="s">
        <v>47</v>
      </c>
      <c r="B31" s="13" t="s">
        <v>48</v>
      </c>
      <c r="C31" s="20">
        <v>20466</v>
      </c>
      <c r="D31" s="15">
        <f t="shared" si="1"/>
        <v>20466</v>
      </c>
      <c r="E31" s="20">
        <v>20466</v>
      </c>
      <c r="F31" s="17">
        <f t="shared" si="2"/>
        <v>20466</v>
      </c>
      <c r="G31" s="23">
        <f t="shared" si="0"/>
        <v>40932</v>
      </c>
      <c r="H31" s="24">
        <f t="shared" si="3"/>
        <v>40932</v>
      </c>
    </row>
    <row r="32" spans="1:8" ht="11.25" customHeight="1" x14ac:dyDescent="0.25">
      <c r="A32" s="12" t="s">
        <v>49</v>
      </c>
      <c r="B32" s="13" t="s">
        <v>50</v>
      </c>
      <c r="C32" s="20">
        <v>17210</v>
      </c>
      <c r="D32" s="15">
        <f t="shared" si="1"/>
        <v>17210</v>
      </c>
      <c r="E32" s="20">
        <v>17210</v>
      </c>
      <c r="F32" s="17">
        <f t="shared" si="2"/>
        <v>17210</v>
      </c>
      <c r="G32" s="23">
        <f t="shared" si="0"/>
        <v>34420</v>
      </c>
      <c r="H32" s="24">
        <f t="shared" si="3"/>
        <v>34420</v>
      </c>
    </row>
    <row r="33" spans="1:8" ht="11.25" customHeight="1" x14ac:dyDescent="0.25">
      <c r="A33" s="12" t="s">
        <v>51</v>
      </c>
      <c r="B33" s="13" t="s">
        <v>52</v>
      </c>
      <c r="C33" s="20">
        <v>10116</v>
      </c>
      <c r="D33" s="15">
        <f t="shared" si="1"/>
        <v>10116</v>
      </c>
      <c r="E33" s="20">
        <v>10116</v>
      </c>
      <c r="F33" s="17">
        <f t="shared" si="2"/>
        <v>10116</v>
      </c>
      <c r="G33" s="23">
        <f t="shared" si="0"/>
        <v>20232</v>
      </c>
      <c r="H33" s="24">
        <f t="shared" si="3"/>
        <v>20232</v>
      </c>
    </row>
    <row r="34" spans="1:8" ht="11.25" customHeight="1" x14ac:dyDescent="0.25">
      <c r="A34" s="12" t="s">
        <v>53</v>
      </c>
      <c r="B34" s="13" t="s">
        <v>54</v>
      </c>
      <c r="C34" s="20">
        <v>5789</v>
      </c>
      <c r="D34" s="15">
        <f t="shared" si="1"/>
        <v>5789</v>
      </c>
      <c r="E34" s="20">
        <v>5789</v>
      </c>
      <c r="F34" s="17">
        <f t="shared" si="2"/>
        <v>5789</v>
      </c>
      <c r="G34" s="23">
        <f t="shared" si="0"/>
        <v>11578</v>
      </c>
      <c r="H34" s="24">
        <f t="shared" si="3"/>
        <v>11578</v>
      </c>
    </row>
    <row r="35" spans="1:8" ht="11.25" customHeight="1" x14ac:dyDescent="0.25">
      <c r="A35" s="12" t="s">
        <v>55</v>
      </c>
      <c r="B35" s="13" t="s">
        <v>56</v>
      </c>
      <c r="C35" s="20">
        <v>72118</v>
      </c>
      <c r="D35" s="15">
        <f t="shared" si="1"/>
        <v>72118</v>
      </c>
      <c r="E35" s="20">
        <v>72118</v>
      </c>
      <c r="F35" s="17">
        <f t="shared" si="2"/>
        <v>72118</v>
      </c>
      <c r="G35" s="23">
        <f t="shared" si="0"/>
        <v>144236</v>
      </c>
      <c r="H35" s="24">
        <f t="shared" si="3"/>
        <v>144236</v>
      </c>
    </row>
    <row r="36" spans="1:8" ht="11.25" customHeight="1" x14ac:dyDescent="0.25">
      <c r="A36" s="12" t="s">
        <v>57</v>
      </c>
      <c r="B36" s="13" t="s">
        <v>58</v>
      </c>
      <c r="C36" s="20">
        <v>42891</v>
      </c>
      <c r="D36" s="15">
        <f t="shared" si="1"/>
        <v>42891</v>
      </c>
      <c r="E36" s="20">
        <v>42891</v>
      </c>
      <c r="F36" s="17">
        <f t="shared" si="2"/>
        <v>42891</v>
      </c>
      <c r="G36" s="23">
        <f t="shared" si="0"/>
        <v>85782</v>
      </c>
      <c r="H36" s="24">
        <f t="shared" si="3"/>
        <v>85782</v>
      </c>
    </row>
    <row r="37" spans="1:8" ht="11.25" customHeight="1" x14ac:dyDescent="0.25">
      <c r="A37" s="12" t="s">
        <v>59</v>
      </c>
      <c r="B37" s="13" t="s">
        <v>60</v>
      </c>
      <c r="C37" s="20">
        <v>47964</v>
      </c>
      <c r="D37" s="15">
        <f t="shared" si="1"/>
        <v>47964</v>
      </c>
      <c r="E37" s="20">
        <v>47964</v>
      </c>
      <c r="F37" s="17">
        <f t="shared" si="2"/>
        <v>47964</v>
      </c>
      <c r="G37" s="23">
        <f t="shared" si="0"/>
        <v>95928</v>
      </c>
      <c r="H37" s="24">
        <f t="shared" si="3"/>
        <v>95928</v>
      </c>
    </row>
    <row r="38" spans="1:8" ht="11.25" customHeight="1" x14ac:dyDescent="0.25">
      <c r="A38" s="12" t="s">
        <v>61</v>
      </c>
      <c r="B38" s="13" t="s">
        <v>62</v>
      </c>
      <c r="C38" s="20">
        <v>227034</v>
      </c>
      <c r="D38" s="15">
        <f t="shared" si="1"/>
        <v>227034</v>
      </c>
      <c r="E38" s="20">
        <v>227034</v>
      </c>
      <c r="F38" s="17">
        <f t="shared" si="2"/>
        <v>227034</v>
      </c>
      <c r="G38" s="23">
        <f t="shared" si="0"/>
        <v>454068</v>
      </c>
      <c r="H38" s="24">
        <f t="shared" si="3"/>
        <v>454068</v>
      </c>
    </row>
    <row r="39" spans="1:8" ht="11.25" customHeight="1" x14ac:dyDescent="0.25">
      <c r="A39" s="12" t="s">
        <v>63</v>
      </c>
      <c r="B39" s="13" t="s">
        <v>64</v>
      </c>
      <c r="C39" s="20">
        <v>7539</v>
      </c>
      <c r="D39" s="15">
        <f t="shared" si="1"/>
        <v>7539</v>
      </c>
      <c r="E39" s="20">
        <v>7539</v>
      </c>
      <c r="F39" s="17">
        <f t="shared" si="2"/>
        <v>7539</v>
      </c>
      <c r="G39" s="23">
        <f t="shared" si="0"/>
        <v>15078</v>
      </c>
      <c r="H39" s="24">
        <f t="shared" si="3"/>
        <v>15078</v>
      </c>
    </row>
    <row r="40" spans="1:8" ht="11.25" customHeight="1" x14ac:dyDescent="0.25">
      <c r="A40" s="12" t="s">
        <v>65</v>
      </c>
      <c r="B40" s="13" t="s">
        <v>66</v>
      </c>
      <c r="C40" s="20">
        <v>10868</v>
      </c>
      <c r="D40" s="15">
        <f t="shared" si="1"/>
        <v>10868</v>
      </c>
      <c r="E40" s="20">
        <v>10868</v>
      </c>
      <c r="F40" s="17">
        <f t="shared" si="2"/>
        <v>10868</v>
      </c>
      <c r="G40" s="23">
        <f t="shared" si="0"/>
        <v>21736</v>
      </c>
      <c r="H40" s="24">
        <f t="shared" si="3"/>
        <v>21736</v>
      </c>
    </row>
    <row r="41" spans="1:8" ht="11.25" customHeight="1" x14ac:dyDescent="0.25">
      <c r="A41" s="12" t="s">
        <v>67</v>
      </c>
      <c r="B41" s="13" t="s">
        <v>68</v>
      </c>
      <c r="C41" s="20">
        <v>89900</v>
      </c>
      <c r="D41" s="15">
        <f t="shared" si="1"/>
        <v>89900</v>
      </c>
      <c r="E41" s="20">
        <v>89900</v>
      </c>
      <c r="F41" s="17">
        <f t="shared" si="2"/>
        <v>89900</v>
      </c>
      <c r="G41" s="23">
        <f t="shared" si="0"/>
        <v>179800</v>
      </c>
      <c r="H41" s="24">
        <f t="shared" si="3"/>
        <v>179800</v>
      </c>
    </row>
    <row r="42" spans="1:8" ht="11.25" customHeight="1" x14ac:dyDescent="0.25">
      <c r="A42" s="12" t="s">
        <v>69</v>
      </c>
      <c r="B42" s="13" t="s">
        <v>70</v>
      </c>
      <c r="C42" s="20">
        <v>16215</v>
      </c>
      <c r="D42" s="15">
        <f t="shared" si="1"/>
        <v>16215</v>
      </c>
      <c r="E42" s="20">
        <v>16215</v>
      </c>
      <c r="F42" s="17">
        <f t="shared" si="2"/>
        <v>16215</v>
      </c>
      <c r="G42" s="23">
        <f t="shared" si="0"/>
        <v>32430</v>
      </c>
      <c r="H42" s="24">
        <f t="shared" si="3"/>
        <v>32430</v>
      </c>
    </row>
    <row r="43" spans="1:8" ht="11.25" customHeight="1" x14ac:dyDescent="0.25">
      <c r="A43" s="12" t="s">
        <v>71</v>
      </c>
      <c r="B43" s="13" t="s">
        <v>72</v>
      </c>
      <c r="C43" s="20">
        <v>33241</v>
      </c>
      <c r="D43" s="15">
        <f t="shared" si="1"/>
        <v>33241</v>
      </c>
      <c r="E43" s="20">
        <v>33241</v>
      </c>
      <c r="F43" s="17">
        <f t="shared" si="2"/>
        <v>33241</v>
      </c>
      <c r="G43" s="23">
        <f t="shared" si="0"/>
        <v>66482</v>
      </c>
      <c r="H43" s="24">
        <f t="shared" si="3"/>
        <v>66482</v>
      </c>
    </row>
    <row r="44" spans="1:8" ht="11.25" customHeight="1" x14ac:dyDescent="0.25">
      <c r="A44" s="12" t="s">
        <v>73</v>
      </c>
      <c r="B44" s="13" t="s">
        <v>74</v>
      </c>
      <c r="C44" s="20">
        <v>145820</v>
      </c>
      <c r="D44" s="15">
        <f t="shared" si="1"/>
        <v>145820</v>
      </c>
      <c r="E44" s="20">
        <v>145820</v>
      </c>
      <c r="F44" s="17">
        <f t="shared" si="2"/>
        <v>145820</v>
      </c>
      <c r="G44" s="23">
        <f t="shared" si="0"/>
        <v>291640</v>
      </c>
      <c r="H44" s="24">
        <f t="shared" si="3"/>
        <v>291640</v>
      </c>
    </row>
    <row r="45" spans="1:8" ht="11.25" customHeight="1" x14ac:dyDescent="0.25">
      <c r="A45" s="12" t="s">
        <v>75</v>
      </c>
      <c r="B45" s="13" t="s">
        <v>76</v>
      </c>
      <c r="C45" s="20">
        <v>47734</v>
      </c>
      <c r="D45" s="15">
        <f t="shared" si="1"/>
        <v>47734</v>
      </c>
      <c r="E45" s="20">
        <v>47734</v>
      </c>
      <c r="F45" s="17">
        <f t="shared" si="2"/>
        <v>47734</v>
      </c>
      <c r="G45" s="23">
        <f t="shared" si="0"/>
        <v>95468</v>
      </c>
      <c r="H45" s="24">
        <f t="shared" si="3"/>
        <v>95468</v>
      </c>
    </row>
    <row r="46" spans="1:8" ht="11.25" customHeight="1" x14ac:dyDescent="0.25">
      <c r="A46" s="12" t="s">
        <v>77</v>
      </c>
      <c r="B46" s="13" t="s">
        <v>78</v>
      </c>
      <c r="C46" s="20">
        <v>196284</v>
      </c>
      <c r="D46" s="15">
        <f t="shared" si="1"/>
        <v>196284</v>
      </c>
      <c r="E46" s="20">
        <v>196284</v>
      </c>
      <c r="F46" s="17">
        <f t="shared" si="2"/>
        <v>196284</v>
      </c>
      <c r="G46" s="23">
        <f t="shared" si="0"/>
        <v>392568</v>
      </c>
      <c r="H46" s="24">
        <f t="shared" si="3"/>
        <v>392568</v>
      </c>
    </row>
    <row r="47" spans="1:8" ht="11.25" customHeight="1" x14ac:dyDescent="0.25">
      <c r="A47" s="12" t="s">
        <v>79</v>
      </c>
      <c r="B47" s="13" t="s">
        <v>80</v>
      </c>
      <c r="C47" s="20">
        <v>29892</v>
      </c>
      <c r="D47" s="15">
        <f t="shared" si="1"/>
        <v>29892</v>
      </c>
      <c r="E47" s="20">
        <v>29892</v>
      </c>
      <c r="F47" s="17">
        <f t="shared" si="2"/>
        <v>29892</v>
      </c>
      <c r="G47" s="23">
        <f t="shared" si="0"/>
        <v>59784</v>
      </c>
      <c r="H47" s="24">
        <f t="shared" si="3"/>
        <v>59784</v>
      </c>
    </row>
    <row r="48" spans="1:8" ht="11.25" customHeight="1" x14ac:dyDescent="0.25">
      <c r="A48" s="12" t="s">
        <v>81</v>
      </c>
      <c r="B48" s="13" t="s">
        <v>82</v>
      </c>
      <c r="C48" s="20">
        <v>111058</v>
      </c>
      <c r="D48" s="15">
        <f t="shared" si="1"/>
        <v>111058</v>
      </c>
      <c r="E48" s="20">
        <v>111058</v>
      </c>
      <c r="F48" s="17">
        <f t="shared" si="2"/>
        <v>111058</v>
      </c>
      <c r="G48" s="23">
        <f t="shared" si="0"/>
        <v>222116</v>
      </c>
      <c r="H48" s="24">
        <f t="shared" si="3"/>
        <v>222116</v>
      </c>
    </row>
    <row r="49" spans="1:10" ht="11.25" customHeight="1" x14ac:dyDescent="0.25">
      <c r="A49" s="12" t="s">
        <v>83</v>
      </c>
      <c r="B49" s="13" t="s">
        <v>84</v>
      </c>
      <c r="C49" s="20">
        <v>6060</v>
      </c>
      <c r="D49" s="15">
        <f t="shared" si="1"/>
        <v>6060</v>
      </c>
      <c r="E49" s="20">
        <v>6060</v>
      </c>
      <c r="F49" s="17">
        <f t="shared" si="2"/>
        <v>6060</v>
      </c>
      <c r="G49" s="23">
        <f t="shared" si="0"/>
        <v>12120</v>
      </c>
      <c r="H49" s="24">
        <f t="shared" si="3"/>
        <v>12120</v>
      </c>
    </row>
    <row r="50" spans="1:10" ht="11.25" customHeight="1" x14ac:dyDescent="0.25">
      <c r="A50" s="12" t="s">
        <v>85</v>
      </c>
      <c r="B50" s="13" t="s">
        <v>86</v>
      </c>
      <c r="C50" s="20">
        <v>4959</v>
      </c>
      <c r="D50" s="15">
        <f t="shared" si="1"/>
        <v>4959</v>
      </c>
      <c r="E50" s="20">
        <v>4959</v>
      </c>
      <c r="F50" s="17">
        <f t="shared" si="2"/>
        <v>4959</v>
      </c>
      <c r="G50" s="23">
        <f t="shared" si="0"/>
        <v>9918</v>
      </c>
      <c r="H50" s="24">
        <f t="shared" si="3"/>
        <v>9918</v>
      </c>
    </row>
    <row r="51" spans="1:10" ht="11.25" customHeight="1" x14ac:dyDescent="0.25">
      <c r="A51" s="12" t="s">
        <v>87</v>
      </c>
      <c r="B51" s="13" t="s">
        <v>88</v>
      </c>
      <c r="C51" s="20">
        <v>28385</v>
      </c>
      <c r="D51" s="15">
        <f t="shared" si="1"/>
        <v>28385</v>
      </c>
      <c r="E51" s="20">
        <v>28385</v>
      </c>
      <c r="F51" s="17">
        <f t="shared" si="2"/>
        <v>28385</v>
      </c>
      <c r="G51" s="23">
        <f t="shared" si="0"/>
        <v>56770</v>
      </c>
      <c r="H51" s="24">
        <f t="shared" si="3"/>
        <v>56770</v>
      </c>
    </row>
    <row r="52" spans="1:10" ht="11.25" customHeight="1" x14ac:dyDescent="0.25">
      <c r="A52" s="12" t="s">
        <v>89</v>
      </c>
      <c r="B52" s="13" t="s">
        <v>90</v>
      </c>
      <c r="C52" s="20">
        <v>14020</v>
      </c>
      <c r="D52" s="15">
        <f t="shared" si="1"/>
        <v>14020</v>
      </c>
      <c r="E52" s="20">
        <v>14020</v>
      </c>
      <c r="F52" s="17">
        <f t="shared" si="2"/>
        <v>14020</v>
      </c>
      <c r="G52" s="23">
        <f t="shared" si="0"/>
        <v>28040</v>
      </c>
      <c r="H52" s="24">
        <f t="shared" si="3"/>
        <v>28040</v>
      </c>
    </row>
    <row r="53" spans="1:10" ht="11.25" customHeight="1" x14ac:dyDescent="0.25">
      <c r="A53" s="12" t="s">
        <v>91</v>
      </c>
      <c r="B53" s="13" t="s">
        <v>92</v>
      </c>
      <c r="C53" s="20">
        <v>303036</v>
      </c>
      <c r="D53" s="15">
        <f t="shared" si="1"/>
        <v>303036</v>
      </c>
      <c r="E53" s="20">
        <v>303036</v>
      </c>
      <c r="F53" s="17">
        <f t="shared" si="2"/>
        <v>303036</v>
      </c>
      <c r="G53" s="23">
        <f t="shared" si="0"/>
        <v>606072</v>
      </c>
      <c r="H53" s="24">
        <f t="shared" si="3"/>
        <v>606072</v>
      </c>
    </row>
    <row r="54" spans="1:10" ht="11.25" customHeight="1" x14ac:dyDescent="0.25">
      <c r="A54" s="12" t="s">
        <v>93</v>
      </c>
      <c r="B54" s="13" t="s">
        <v>94</v>
      </c>
      <c r="C54" s="20">
        <v>49511</v>
      </c>
      <c r="D54" s="15">
        <f t="shared" si="1"/>
        <v>49511</v>
      </c>
      <c r="E54" s="20">
        <v>49511</v>
      </c>
      <c r="F54" s="17">
        <f t="shared" si="2"/>
        <v>49511</v>
      </c>
      <c r="G54" s="23">
        <f t="shared" si="0"/>
        <v>99022</v>
      </c>
      <c r="H54" s="24">
        <f t="shared" si="3"/>
        <v>99022</v>
      </c>
    </row>
    <row r="55" spans="1:10" ht="11.25" customHeight="1" x14ac:dyDescent="0.25">
      <c r="A55" s="12" t="s">
        <v>95</v>
      </c>
      <c r="B55" s="13" t="s">
        <v>96</v>
      </c>
      <c r="C55" s="20">
        <v>68623</v>
      </c>
      <c r="D55" s="15">
        <f t="shared" si="1"/>
        <v>68623</v>
      </c>
      <c r="E55" s="20">
        <v>68623</v>
      </c>
      <c r="F55" s="17">
        <f t="shared" si="2"/>
        <v>68623</v>
      </c>
      <c r="G55" s="23">
        <f t="shared" si="0"/>
        <v>137246</v>
      </c>
      <c r="H55" s="24">
        <f t="shared" si="3"/>
        <v>137246</v>
      </c>
    </row>
    <row r="56" spans="1:10" ht="11.25" customHeight="1" x14ac:dyDescent="0.25">
      <c r="A56" s="12" t="s">
        <v>97</v>
      </c>
      <c r="B56" s="13" t="s">
        <v>98</v>
      </c>
      <c r="C56" s="20">
        <v>27011</v>
      </c>
      <c r="D56" s="15">
        <f t="shared" si="1"/>
        <v>27011</v>
      </c>
      <c r="E56" s="20">
        <v>27011</v>
      </c>
      <c r="F56" s="17">
        <f t="shared" si="2"/>
        <v>27011</v>
      </c>
      <c r="G56" s="23">
        <f t="shared" si="0"/>
        <v>54022</v>
      </c>
      <c r="H56" s="24">
        <f t="shared" si="3"/>
        <v>54022</v>
      </c>
    </row>
    <row r="57" spans="1:10" ht="11.25" customHeight="1" x14ac:dyDescent="0.25">
      <c r="A57" s="12" t="s">
        <v>99</v>
      </c>
      <c r="B57" s="13" t="s">
        <v>100</v>
      </c>
      <c r="C57" s="20">
        <v>40052</v>
      </c>
      <c r="D57" s="15">
        <f t="shared" si="1"/>
        <v>40052</v>
      </c>
      <c r="E57" s="20">
        <v>40052</v>
      </c>
      <c r="F57" s="17">
        <f t="shared" si="2"/>
        <v>40052</v>
      </c>
      <c r="G57" s="23">
        <f t="shared" si="0"/>
        <v>80104</v>
      </c>
      <c r="H57" s="24">
        <f t="shared" si="3"/>
        <v>80104</v>
      </c>
    </row>
    <row r="58" spans="1:10" ht="11.25" customHeight="1" x14ac:dyDescent="0.25">
      <c r="A58" s="12" t="s">
        <v>101</v>
      </c>
      <c r="B58" s="13" t="s">
        <v>102</v>
      </c>
      <c r="C58" s="20">
        <v>20448</v>
      </c>
      <c r="D58" s="15">
        <f t="shared" si="1"/>
        <v>20448</v>
      </c>
      <c r="E58" s="20">
        <v>20448</v>
      </c>
      <c r="F58" s="17">
        <f t="shared" si="2"/>
        <v>20448</v>
      </c>
      <c r="G58" s="23">
        <f t="shared" si="0"/>
        <v>40896</v>
      </c>
      <c r="H58" s="24">
        <f t="shared" si="3"/>
        <v>40896</v>
      </c>
    </row>
    <row r="59" spans="1:10" ht="11.25" customHeight="1" x14ac:dyDescent="0.25">
      <c r="A59" s="25" t="s">
        <v>103</v>
      </c>
      <c r="B59" s="26" t="s">
        <v>104</v>
      </c>
      <c r="C59" s="27">
        <v>33096</v>
      </c>
      <c r="D59" s="28">
        <f t="shared" si="1"/>
        <v>33096</v>
      </c>
      <c r="E59" s="27">
        <v>33096</v>
      </c>
      <c r="F59" s="29">
        <f t="shared" si="2"/>
        <v>33096</v>
      </c>
      <c r="G59" s="31">
        <f t="shared" si="0"/>
        <v>66192</v>
      </c>
      <c r="H59" s="32">
        <f t="shared" si="3"/>
        <v>66192</v>
      </c>
    </row>
    <row r="60" spans="1:10" customFormat="1" ht="18" x14ac:dyDescent="0.35">
      <c r="A60" s="3" t="s">
        <v>105</v>
      </c>
      <c r="C60" s="33"/>
      <c r="D60" s="34"/>
      <c r="E60" s="35" t="str">
        <f>D4</f>
        <v>AUTHORIZATION NUMBER: 2</v>
      </c>
      <c r="F60" s="36"/>
      <c r="G60" s="36"/>
      <c r="H60" s="36"/>
    </row>
    <row r="61" spans="1:10" customFormat="1" ht="18" x14ac:dyDescent="0.35">
      <c r="C61" s="33"/>
      <c r="D61" s="34"/>
      <c r="E61" s="36"/>
      <c r="F61" s="36"/>
      <c r="G61" s="36"/>
      <c r="H61" s="36"/>
    </row>
    <row r="62" spans="1:10" ht="25.5" customHeight="1" x14ac:dyDescent="0.25">
      <c r="A62" s="37"/>
      <c r="B62" s="38"/>
      <c r="C62" s="76" t="s">
        <v>4</v>
      </c>
      <c r="D62" s="77"/>
      <c r="E62" s="78" t="s">
        <v>5</v>
      </c>
      <c r="F62" s="79"/>
      <c r="G62" s="80" t="s">
        <v>6</v>
      </c>
      <c r="H62" s="81"/>
    </row>
    <row r="63" spans="1:10" s="11" customFormat="1" x14ac:dyDescent="0.25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1" t="s">
        <v>10</v>
      </c>
      <c r="G63" s="42" t="s">
        <v>9</v>
      </c>
      <c r="H63" s="43" t="s">
        <v>10</v>
      </c>
      <c r="J63"/>
    </row>
    <row r="64" spans="1:10" ht="11.25" customHeight="1" x14ac:dyDescent="0.25">
      <c r="A64" s="44">
        <v>48</v>
      </c>
      <c r="B64" s="13" t="s">
        <v>106</v>
      </c>
      <c r="C64" s="45">
        <v>3426</v>
      </c>
      <c r="D64" s="46">
        <f t="shared" ref="D64:D116" si="4">SUM(C64:C64)</f>
        <v>3426</v>
      </c>
      <c r="E64" s="45">
        <v>3426</v>
      </c>
      <c r="F64" s="22">
        <f>E64</f>
        <v>3426</v>
      </c>
      <c r="G64" s="23">
        <f t="shared" ref="G64:G116" si="5">C64+E64</f>
        <v>6852</v>
      </c>
      <c r="H64" s="23">
        <f t="shared" ref="H64:H116" si="6">SUM(G64:G64)</f>
        <v>6852</v>
      </c>
    </row>
    <row r="65" spans="1:8" ht="11.25" customHeight="1" x14ac:dyDescent="0.25">
      <c r="A65" s="44">
        <v>49</v>
      </c>
      <c r="B65" s="13" t="s">
        <v>107</v>
      </c>
      <c r="C65" s="20">
        <v>48701</v>
      </c>
      <c r="D65" s="46">
        <f t="shared" si="4"/>
        <v>48701</v>
      </c>
      <c r="E65" s="20">
        <v>48701</v>
      </c>
      <c r="F65" s="22">
        <f t="shared" ref="F65:F116" si="7">E65</f>
        <v>48701</v>
      </c>
      <c r="G65" s="23">
        <f t="shared" si="5"/>
        <v>97402</v>
      </c>
      <c r="H65" s="24">
        <f t="shared" si="6"/>
        <v>97402</v>
      </c>
    </row>
    <row r="66" spans="1:8" ht="11.25" customHeight="1" x14ac:dyDescent="0.25">
      <c r="A66" s="44">
        <v>50</v>
      </c>
      <c r="B66" s="13" t="s">
        <v>108</v>
      </c>
      <c r="C66" s="20">
        <v>21489</v>
      </c>
      <c r="D66" s="46">
        <f t="shared" si="4"/>
        <v>21489</v>
      </c>
      <c r="E66" s="20">
        <v>21489</v>
      </c>
      <c r="F66" s="22">
        <f t="shared" si="7"/>
        <v>21489</v>
      </c>
      <c r="G66" s="23">
        <f t="shared" si="5"/>
        <v>42978</v>
      </c>
      <c r="H66" s="24">
        <f t="shared" si="6"/>
        <v>42978</v>
      </c>
    </row>
    <row r="67" spans="1:8" ht="11.25" customHeight="1" x14ac:dyDescent="0.25">
      <c r="A67" s="44">
        <v>51</v>
      </c>
      <c r="B67" s="13" t="s">
        <v>109</v>
      </c>
      <c r="C67" s="20">
        <v>90202</v>
      </c>
      <c r="D67" s="46">
        <f t="shared" si="4"/>
        <v>90202</v>
      </c>
      <c r="E67" s="20">
        <v>90202</v>
      </c>
      <c r="F67" s="22">
        <f t="shared" si="7"/>
        <v>90202</v>
      </c>
      <c r="G67" s="23">
        <f t="shared" si="5"/>
        <v>180404</v>
      </c>
      <c r="H67" s="24">
        <f t="shared" si="6"/>
        <v>180404</v>
      </c>
    </row>
    <row r="68" spans="1:8" ht="11.25" customHeight="1" x14ac:dyDescent="0.25">
      <c r="A68" s="44">
        <v>52</v>
      </c>
      <c r="B68" s="13" t="s">
        <v>110</v>
      </c>
      <c r="C68" s="20">
        <v>6980</v>
      </c>
      <c r="D68" s="46">
        <f t="shared" si="4"/>
        <v>6980</v>
      </c>
      <c r="E68" s="20">
        <v>6980</v>
      </c>
      <c r="F68" s="22">
        <f t="shared" si="7"/>
        <v>6980</v>
      </c>
      <c r="G68" s="23">
        <f t="shared" si="5"/>
        <v>13960</v>
      </c>
      <c r="H68" s="24">
        <f t="shared" si="6"/>
        <v>13960</v>
      </c>
    </row>
    <row r="69" spans="1:8" ht="11.25" customHeight="1" x14ac:dyDescent="0.25">
      <c r="A69" s="44">
        <v>53</v>
      </c>
      <c r="B69" s="13" t="s">
        <v>111</v>
      </c>
      <c r="C69" s="20">
        <v>31462</v>
      </c>
      <c r="D69" s="46">
        <f t="shared" si="4"/>
        <v>31462</v>
      </c>
      <c r="E69" s="20">
        <v>31462</v>
      </c>
      <c r="F69" s="22">
        <f t="shared" si="7"/>
        <v>31462</v>
      </c>
      <c r="G69" s="23">
        <f t="shared" si="5"/>
        <v>62924</v>
      </c>
      <c r="H69" s="24">
        <f t="shared" si="6"/>
        <v>62924</v>
      </c>
    </row>
    <row r="70" spans="1:8" ht="11.25" customHeight="1" x14ac:dyDescent="0.25">
      <c r="A70" s="44">
        <v>54</v>
      </c>
      <c r="B70" s="13" t="s">
        <v>112</v>
      </c>
      <c r="C70" s="20">
        <v>48467</v>
      </c>
      <c r="D70" s="46">
        <f t="shared" si="4"/>
        <v>48467</v>
      </c>
      <c r="E70" s="20">
        <v>48467</v>
      </c>
      <c r="F70" s="22">
        <f t="shared" si="7"/>
        <v>48467</v>
      </c>
      <c r="G70" s="23">
        <f t="shared" si="5"/>
        <v>96934</v>
      </c>
      <c r="H70" s="24">
        <f t="shared" si="6"/>
        <v>96934</v>
      </c>
    </row>
    <row r="71" spans="1:8" ht="11.25" customHeight="1" x14ac:dyDescent="0.25">
      <c r="A71" s="44">
        <v>55</v>
      </c>
      <c r="B71" s="13" t="s">
        <v>113</v>
      </c>
      <c r="C71" s="20">
        <v>31146</v>
      </c>
      <c r="D71" s="46">
        <f t="shared" si="4"/>
        <v>31146</v>
      </c>
      <c r="E71" s="20">
        <v>31146</v>
      </c>
      <c r="F71" s="22">
        <f t="shared" si="7"/>
        <v>31146</v>
      </c>
      <c r="G71" s="23">
        <f t="shared" si="5"/>
        <v>62292</v>
      </c>
      <c r="H71" s="24">
        <f t="shared" si="6"/>
        <v>62292</v>
      </c>
    </row>
    <row r="72" spans="1:8" ht="11.25" customHeight="1" x14ac:dyDescent="0.25">
      <c r="A72" s="44">
        <v>56</v>
      </c>
      <c r="B72" s="13" t="s">
        <v>114</v>
      </c>
      <c r="C72" s="20">
        <v>16947</v>
      </c>
      <c r="D72" s="46">
        <f t="shared" si="4"/>
        <v>16947</v>
      </c>
      <c r="E72" s="20">
        <v>16947</v>
      </c>
      <c r="F72" s="22">
        <f t="shared" si="7"/>
        <v>16947</v>
      </c>
      <c r="G72" s="23">
        <f t="shared" si="5"/>
        <v>33894</v>
      </c>
      <c r="H72" s="24">
        <f t="shared" si="6"/>
        <v>33894</v>
      </c>
    </row>
    <row r="73" spans="1:8" ht="11.25" customHeight="1" x14ac:dyDescent="0.25">
      <c r="A73" s="44">
        <v>57</v>
      </c>
      <c r="B73" s="13" t="s">
        <v>115</v>
      </c>
      <c r="C73" s="20">
        <v>10841</v>
      </c>
      <c r="D73" s="46">
        <f t="shared" si="4"/>
        <v>10841</v>
      </c>
      <c r="E73" s="20">
        <v>10841</v>
      </c>
      <c r="F73" s="22">
        <f t="shared" si="7"/>
        <v>10841</v>
      </c>
      <c r="G73" s="23">
        <f t="shared" si="5"/>
        <v>21682</v>
      </c>
      <c r="H73" s="24">
        <f t="shared" si="6"/>
        <v>21682</v>
      </c>
    </row>
    <row r="74" spans="1:8" ht="11.25" customHeight="1" x14ac:dyDescent="0.25">
      <c r="A74" s="44">
        <v>58</v>
      </c>
      <c r="B74" s="13" t="s">
        <v>116</v>
      </c>
      <c r="C74" s="20">
        <v>17596</v>
      </c>
      <c r="D74" s="46">
        <f t="shared" si="4"/>
        <v>17596</v>
      </c>
      <c r="E74" s="20">
        <v>17596</v>
      </c>
      <c r="F74" s="22">
        <f t="shared" si="7"/>
        <v>17596</v>
      </c>
      <c r="G74" s="23">
        <f t="shared" si="5"/>
        <v>35192</v>
      </c>
      <c r="H74" s="24">
        <f t="shared" si="6"/>
        <v>35192</v>
      </c>
    </row>
    <row r="75" spans="1:8" ht="11.25" customHeight="1" x14ac:dyDescent="0.25">
      <c r="A75" s="44">
        <v>59</v>
      </c>
      <c r="B75" s="13" t="s">
        <v>117</v>
      </c>
      <c r="C75" s="20">
        <v>25552</v>
      </c>
      <c r="D75" s="46">
        <f t="shared" si="4"/>
        <v>25552</v>
      </c>
      <c r="E75" s="20">
        <v>25552</v>
      </c>
      <c r="F75" s="22">
        <f t="shared" si="7"/>
        <v>25552</v>
      </c>
      <c r="G75" s="23">
        <f t="shared" si="5"/>
        <v>51104</v>
      </c>
      <c r="H75" s="24">
        <f t="shared" si="6"/>
        <v>51104</v>
      </c>
    </row>
    <row r="76" spans="1:8" ht="11.25" customHeight="1" x14ac:dyDescent="0.25">
      <c r="A76" s="44">
        <v>60</v>
      </c>
      <c r="B76" s="13" t="s">
        <v>118</v>
      </c>
      <c r="C76" s="20">
        <v>414831</v>
      </c>
      <c r="D76" s="46">
        <f t="shared" si="4"/>
        <v>414831</v>
      </c>
      <c r="E76" s="20">
        <v>414831</v>
      </c>
      <c r="F76" s="22">
        <f t="shared" si="7"/>
        <v>414831</v>
      </c>
      <c r="G76" s="23">
        <f t="shared" si="5"/>
        <v>829662</v>
      </c>
      <c r="H76" s="24">
        <f t="shared" si="6"/>
        <v>829662</v>
      </c>
    </row>
    <row r="77" spans="1:8" ht="11.25" customHeight="1" x14ac:dyDescent="0.25">
      <c r="A77" s="44">
        <v>61</v>
      </c>
      <c r="B77" s="13" t="s">
        <v>119</v>
      </c>
      <c r="C77" s="20">
        <v>8150</v>
      </c>
      <c r="D77" s="46">
        <f t="shared" si="4"/>
        <v>8150</v>
      </c>
      <c r="E77" s="20">
        <v>8150</v>
      </c>
      <c r="F77" s="22">
        <f t="shared" si="7"/>
        <v>8150</v>
      </c>
      <c r="G77" s="23">
        <f t="shared" si="5"/>
        <v>16300</v>
      </c>
      <c r="H77" s="24">
        <f t="shared" si="6"/>
        <v>16300</v>
      </c>
    </row>
    <row r="78" spans="1:8" ht="11.25" customHeight="1" x14ac:dyDescent="0.25">
      <c r="A78" s="44">
        <v>62</v>
      </c>
      <c r="B78" s="13" t="s">
        <v>120</v>
      </c>
      <c r="C78" s="20">
        <v>14582</v>
      </c>
      <c r="D78" s="46">
        <f t="shared" si="4"/>
        <v>14582</v>
      </c>
      <c r="E78" s="20">
        <v>14582</v>
      </c>
      <c r="F78" s="22">
        <f t="shared" si="7"/>
        <v>14582</v>
      </c>
      <c r="G78" s="23">
        <f t="shared" si="5"/>
        <v>29164</v>
      </c>
      <c r="H78" s="24">
        <f t="shared" si="6"/>
        <v>29164</v>
      </c>
    </row>
    <row r="79" spans="1:8" ht="11.25" customHeight="1" x14ac:dyDescent="0.25">
      <c r="A79" s="44">
        <v>63</v>
      </c>
      <c r="B79" s="13" t="s">
        <v>121</v>
      </c>
      <c r="C79" s="20">
        <v>38054</v>
      </c>
      <c r="D79" s="46">
        <f t="shared" si="4"/>
        <v>38054</v>
      </c>
      <c r="E79" s="20">
        <v>38054</v>
      </c>
      <c r="F79" s="22">
        <f t="shared" si="7"/>
        <v>38054</v>
      </c>
      <c r="G79" s="23">
        <f t="shared" si="5"/>
        <v>76108</v>
      </c>
      <c r="H79" s="24">
        <f t="shared" si="6"/>
        <v>76108</v>
      </c>
    </row>
    <row r="80" spans="1:8" ht="11.25" customHeight="1" x14ac:dyDescent="0.25">
      <c r="A80" s="44">
        <v>64</v>
      </c>
      <c r="B80" s="13" t="s">
        <v>122</v>
      </c>
      <c r="C80" s="20">
        <v>56386</v>
      </c>
      <c r="D80" s="46">
        <f t="shared" si="4"/>
        <v>56386</v>
      </c>
      <c r="E80" s="20">
        <v>56386</v>
      </c>
      <c r="F80" s="22">
        <f t="shared" si="7"/>
        <v>56386</v>
      </c>
      <c r="G80" s="23">
        <f t="shared" si="5"/>
        <v>112772</v>
      </c>
      <c r="H80" s="24">
        <f t="shared" si="6"/>
        <v>112772</v>
      </c>
    </row>
    <row r="81" spans="1:8" ht="11.25" customHeight="1" x14ac:dyDescent="0.25">
      <c r="A81" s="44">
        <v>65</v>
      </c>
      <c r="B81" s="13" t="s">
        <v>123</v>
      </c>
      <c r="C81" s="20">
        <v>99922</v>
      </c>
      <c r="D81" s="46">
        <f t="shared" si="4"/>
        <v>99922</v>
      </c>
      <c r="E81" s="20">
        <v>99922</v>
      </c>
      <c r="F81" s="22">
        <f t="shared" si="7"/>
        <v>99922</v>
      </c>
      <c r="G81" s="23">
        <f t="shared" si="5"/>
        <v>199844</v>
      </c>
      <c r="H81" s="24">
        <f t="shared" si="6"/>
        <v>199844</v>
      </c>
    </row>
    <row r="82" spans="1:8" ht="11.25" customHeight="1" x14ac:dyDescent="0.25">
      <c r="A82" s="44">
        <v>66</v>
      </c>
      <c r="B82" s="13" t="s">
        <v>124</v>
      </c>
      <c r="C82" s="20">
        <v>17256</v>
      </c>
      <c r="D82" s="46">
        <f t="shared" si="4"/>
        <v>17256</v>
      </c>
      <c r="E82" s="20">
        <v>17256</v>
      </c>
      <c r="F82" s="22">
        <f t="shared" si="7"/>
        <v>17256</v>
      </c>
      <c r="G82" s="23">
        <f t="shared" si="5"/>
        <v>34512</v>
      </c>
      <c r="H82" s="24">
        <f t="shared" si="6"/>
        <v>34512</v>
      </c>
    </row>
    <row r="83" spans="1:8" ht="11.25" customHeight="1" x14ac:dyDescent="0.25">
      <c r="A83" s="44">
        <v>67</v>
      </c>
      <c r="B83" s="13" t="s">
        <v>125</v>
      </c>
      <c r="C83" s="20">
        <v>74827</v>
      </c>
      <c r="D83" s="46">
        <f t="shared" si="4"/>
        <v>74827</v>
      </c>
      <c r="E83" s="20">
        <v>74827</v>
      </c>
      <c r="F83" s="22">
        <f t="shared" si="7"/>
        <v>74827</v>
      </c>
      <c r="G83" s="23">
        <f t="shared" si="5"/>
        <v>149654</v>
      </c>
      <c r="H83" s="24">
        <f t="shared" si="6"/>
        <v>149654</v>
      </c>
    </row>
    <row r="84" spans="1:8" ht="11.25" customHeight="1" x14ac:dyDescent="0.25">
      <c r="A84" s="44">
        <v>68</v>
      </c>
      <c r="B84" s="13" t="s">
        <v>126</v>
      </c>
      <c r="C84" s="20">
        <v>52318</v>
      </c>
      <c r="D84" s="46">
        <f t="shared" si="4"/>
        <v>52318</v>
      </c>
      <c r="E84" s="20">
        <v>52318</v>
      </c>
      <c r="F84" s="22">
        <f t="shared" si="7"/>
        <v>52318</v>
      </c>
      <c r="G84" s="23">
        <f t="shared" si="5"/>
        <v>104636</v>
      </c>
      <c r="H84" s="24">
        <f t="shared" si="6"/>
        <v>104636</v>
      </c>
    </row>
    <row r="85" spans="1:8" ht="11.25" customHeight="1" x14ac:dyDescent="0.25">
      <c r="A85" s="44">
        <v>69</v>
      </c>
      <c r="B85" s="13" t="s">
        <v>127</v>
      </c>
      <c r="C85" s="20">
        <v>6653</v>
      </c>
      <c r="D85" s="46">
        <f t="shared" si="4"/>
        <v>6653</v>
      </c>
      <c r="E85" s="20">
        <v>6653</v>
      </c>
      <c r="F85" s="22">
        <f t="shared" si="7"/>
        <v>6653</v>
      </c>
      <c r="G85" s="23">
        <f t="shared" si="5"/>
        <v>13306</v>
      </c>
      <c r="H85" s="24">
        <f t="shared" si="6"/>
        <v>13306</v>
      </c>
    </row>
    <row r="86" spans="1:8" ht="11.25" customHeight="1" x14ac:dyDescent="0.25">
      <c r="A86" s="44">
        <v>70</v>
      </c>
      <c r="B86" s="13" t="s">
        <v>128</v>
      </c>
      <c r="C86" s="20">
        <v>23590</v>
      </c>
      <c r="D86" s="46">
        <f t="shared" si="4"/>
        <v>23590</v>
      </c>
      <c r="E86" s="20">
        <v>23590</v>
      </c>
      <c r="F86" s="22">
        <f t="shared" si="7"/>
        <v>23590</v>
      </c>
      <c r="G86" s="23">
        <f t="shared" si="5"/>
        <v>47180</v>
      </c>
      <c r="H86" s="24">
        <f t="shared" si="6"/>
        <v>47180</v>
      </c>
    </row>
    <row r="87" spans="1:8" ht="11.25" customHeight="1" x14ac:dyDescent="0.25">
      <c r="A87" s="44">
        <v>71</v>
      </c>
      <c r="B87" s="13" t="s">
        <v>129</v>
      </c>
      <c r="C87" s="20">
        <v>25000</v>
      </c>
      <c r="D87" s="46">
        <f t="shared" si="4"/>
        <v>25000</v>
      </c>
      <c r="E87" s="20">
        <v>25000</v>
      </c>
      <c r="F87" s="22">
        <f t="shared" si="7"/>
        <v>25000</v>
      </c>
      <c r="G87" s="23">
        <f t="shared" si="5"/>
        <v>50000</v>
      </c>
      <c r="H87" s="24">
        <f t="shared" si="6"/>
        <v>50000</v>
      </c>
    </row>
    <row r="88" spans="1:8" ht="11.25" customHeight="1" x14ac:dyDescent="0.25">
      <c r="A88" s="44">
        <v>72</v>
      </c>
      <c r="B88" s="13" t="s">
        <v>130</v>
      </c>
      <c r="C88" s="20">
        <v>7633</v>
      </c>
      <c r="D88" s="46">
        <f t="shared" si="4"/>
        <v>7633</v>
      </c>
      <c r="E88" s="20">
        <v>7633</v>
      </c>
      <c r="F88" s="22">
        <f t="shared" si="7"/>
        <v>7633</v>
      </c>
      <c r="G88" s="23">
        <f t="shared" si="5"/>
        <v>15266</v>
      </c>
      <c r="H88" s="24">
        <f t="shared" si="6"/>
        <v>15266</v>
      </c>
    </row>
    <row r="89" spans="1:8" ht="11.25" customHeight="1" x14ac:dyDescent="0.25">
      <c r="A89" s="44">
        <v>73</v>
      </c>
      <c r="B89" s="13" t="s">
        <v>131</v>
      </c>
      <c r="C89" s="20">
        <v>23266</v>
      </c>
      <c r="D89" s="46">
        <f t="shared" si="4"/>
        <v>23266</v>
      </c>
      <c r="E89" s="20">
        <v>23266</v>
      </c>
      <c r="F89" s="22">
        <f t="shared" si="7"/>
        <v>23266</v>
      </c>
      <c r="G89" s="23">
        <f t="shared" si="5"/>
        <v>46532</v>
      </c>
      <c r="H89" s="24">
        <f t="shared" si="6"/>
        <v>46532</v>
      </c>
    </row>
    <row r="90" spans="1:8" ht="11.25" customHeight="1" x14ac:dyDescent="0.25">
      <c r="A90" s="44">
        <v>74</v>
      </c>
      <c r="B90" s="13" t="s">
        <v>132</v>
      </c>
      <c r="C90" s="20">
        <v>116492</v>
      </c>
      <c r="D90" s="46">
        <f t="shared" si="4"/>
        <v>116492</v>
      </c>
      <c r="E90" s="20">
        <v>116492</v>
      </c>
      <c r="F90" s="22">
        <f t="shared" si="7"/>
        <v>116492</v>
      </c>
      <c r="G90" s="23">
        <f t="shared" si="5"/>
        <v>232984</v>
      </c>
      <c r="H90" s="24">
        <f t="shared" si="6"/>
        <v>232984</v>
      </c>
    </row>
    <row r="91" spans="1:8" ht="11.25" customHeight="1" x14ac:dyDescent="0.25">
      <c r="A91" s="44">
        <v>75</v>
      </c>
      <c r="B91" s="13" t="s">
        <v>133</v>
      </c>
      <c r="C91" s="20">
        <v>8117</v>
      </c>
      <c r="D91" s="46">
        <f t="shared" si="4"/>
        <v>8117</v>
      </c>
      <c r="E91" s="20">
        <v>8117</v>
      </c>
      <c r="F91" s="22">
        <f t="shared" si="7"/>
        <v>8117</v>
      </c>
      <c r="G91" s="23">
        <f t="shared" si="5"/>
        <v>16234</v>
      </c>
      <c r="H91" s="24">
        <f t="shared" si="6"/>
        <v>16234</v>
      </c>
    </row>
    <row r="92" spans="1:8" ht="11.25" customHeight="1" x14ac:dyDescent="0.25">
      <c r="A92" s="44">
        <v>76</v>
      </c>
      <c r="B92" s="13" t="s">
        <v>134</v>
      </c>
      <c r="C92" s="20">
        <v>72021</v>
      </c>
      <c r="D92" s="46">
        <f t="shared" si="4"/>
        <v>72021</v>
      </c>
      <c r="E92" s="20">
        <v>72021</v>
      </c>
      <c r="F92" s="22">
        <f t="shared" si="7"/>
        <v>72021</v>
      </c>
      <c r="G92" s="23">
        <f t="shared" si="5"/>
        <v>144042</v>
      </c>
      <c r="H92" s="24">
        <f t="shared" si="6"/>
        <v>144042</v>
      </c>
    </row>
    <row r="93" spans="1:8" ht="11.25" customHeight="1" x14ac:dyDescent="0.25">
      <c r="A93" s="44">
        <v>77</v>
      </c>
      <c r="B93" s="13" t="s">
        <v>135</v>
      </c>
      <c r="C93" s="20">
        <v>45111</v>
      </c>
      <c r="D93" s="46">
        <f t="shared" si="4"/>
        <v>45111</v>
      </c>
      <c r="E93" s="20">
        <v>45111</v>
      </c>
      <c r="F93" s="22">
        <f t="shared" si="7"/>
        <v>45111</v>
      </c>
      <c r="G93" s="23">
        <f t="shared" si="5"/>
        <v>90222</v>
      </c>
      <c r="H93" s="24">
        <f t="shared" si="6"/>
        <v>90222</v>
      </c>
    </row>
    <row r="94" spans="1:8" ht="11.25" customHeight="1" x14ac:dyDescent="0.25">
      <c r="A94" s="44">
        <v>78</v>
      </c>
      <c r="B94" s="13" t="s">
        <v>136</v>
      </c>
      <c r="C94" s="20">
        <v>143064</v>
      </c>
      <c r="D94" s="46">
        <f t="shared" si="4"/>
        <v>143064</v>
      </c>
      <c r="E94" s="20">
        <v>143064</v>
      </c>
      <c r="F94" s="22">
        <f t="shared" si="7"/>
        <v>143064</v>
      </c>
      <c r="G94" s="23">
        <f t="shared" si="5"/>
        <v>286128</v>
      </c>
      <c r="H94" s="24">
        <f t="shared" si="6"/>
        <v>286128</v>
      </c>
    </row>
    <row r="95" spans="1:8" ht="11.25" customHeight="1" x14ac:dyDescent="0.25">
      <c r="A95" s="44">
        <v>79</v>
      </c>
      <c r="B95" s="13" t="s">
        <v>137</v>
      </c>
      <c r="C95" s="20">
        <v>58578</v>
      </c>
      <c r="D95" s="46">
        <f t="shared" si="4"/>
        <v>58578</v>
      </c>
      <c r="E95" s="20">
        <v>58578</v>
      </c>
      <c r="F95" s="22">
        <f t="shared" si="7"/>
        <v>58578</v>
      </c>
      <c r="G95" s="23">
        <f t="shared" si="5"/>
        <v>117156</v>
      </c>
      <c r="H95" s="24">
        <f t="shared" si="6"/>
        <v>117156</v>
      </c>
    </row>
    <row r="96" spans="1:8" ht="11.25" customHeight="1" x14ac:dyDescent="0.25">
      <c r="A96" s="44">
        <v>80</v>
      </c>
      <c r="B96" s="13" t="s">
        <v>138</v>
      </c>
      <c r="C96" s="20">
        <v>71218</v>
      </c>
      <c r="D96" s="46">
        <f t="shared" si="4"/>
        <v>71218</v>
      </c>
      <c r="E96" s="20">
        <v>71218</v>
      </c>
      <c r="F96" s="22">
        <f t="shared" si="7"/>
        <v>71218</v>
      </c>
      <c r="G96" s="23">
        <f t="shared" si="5"/>
        <v>142436</v>
      </c>
      <c r="H96" s="24">
        <f t="shared" si="6"/>
        <v>142436</v>
      </c>
    </row>
    <row r="97" spans="1:8" ht="11.25" customHeight="1" x14ac:dyDescent="0.25">
      <c r="A97" s="44">
        <v>81</v>
      </c>
      <c r="B97" s="13" t="s">
        <v>139</v>
      </c>
      <c r="C97" s="20">
        <v>42911</v>
      </c>
      <c r="D97" s="46">
        <f t="shared" si="4"/>
        <v>42911</v>
      </c>
      <c r="E97" s="20">
        <v>42911</v>
      </c>
      <c r="F97" s="22">
        <f t="shared" si="7"/>
        <v>42911</v>
      </c>
      <c r="G97" s="23">
        <f t="shared" si="5"/>
        <v>85822</v>
      </c>
      <c r="H97" s="24">
        <f t="shared" si="6"/>
        <v>85822</v>
      </c>
    </row>
    <row r="98" spans="1:8" ht="11.25" customHeight="1" x14ac:dyDescent="0.25">
      <c r="A98" s="44">
        <v>82</v>
      </c>
      <c r="B98" s="13" t="s">
        <v>140</v>
      </c>
      <c r="C98" s="20">
        <v>39849</v>
      </c>
      <c r="D98" s="46">
        <f t="shared" si="4"/>
        <v>39849</v>
      </c>
      <c r="E98" s="20">
        <v>39849</v>
      </c>
      <c r="F98" s="22">
        <f t="shared" si="7"/>
        <v>39849</v>
      </c>
      <c r="G98" s="23">
        <f t="shared" si="5"/>
        <v>79698</v>
      </c>
      <c r="H98" s="24">
        <f t="shared" si="6"/>
        <v>79698</v>
      </c>
    </row>
    <row r="99" spans="1:8" ht="11.25" customHeight="1" x14ac:dyDescent="0.25">
      <c r="A99" s="44">
        <v>83</v>
      </c>
      <c r="B99" s="13" t="s">
        <v>141</v>
      </c>
      <c r="C99" s="20">
        <v>34993</v>
      </c>
      <c r="D99" s="46">
        <f t="shared" si="4"/>
        <v>34993</v>
      </c>
      <c r="E99" s="20">
        <v>34993</v>
      </c>
      <c r="F99" s="22">
        <f t="shared" si="7"/>
        <v>34993</v>
      </c>
      <c r="G99" s="23">
        <f t="shared" si="5"/>
        <v>69986</v>
      </c>
      <c r="H99" s="24">
        <f t="shared" si="6"/>
        <v>69986</v>
      </c>
    </row>
    <row r="100" spans="1:8" ht="11.25" customHeight="1" x14ac:dyDescent="0.25">
      <c r="A100" s="44">
        <v>84</v>
      </c>
      <c r="B100" s="13" t="s">
        <v>142</v>
      </c>
      <c r="C100" s="20">
        <v>26082</v>
      </c>
      <c r="D100" s="46">
        <f t="shared" si="4"/>
        <v>26082</v>
      </c>
      <c r="E100" s="20">
        <v>26082</v>
      </c>
      <c r="F100" s="22">
        <f t="shared" si="7"/>
        <v>26082</v>
      </c>
      <c r="G100" s="23">
        <f t="shared" si="5"/>
        <v>52164</v>
      </c>
      <c r="H100" s="24">
        <f t="shared" si="6"/>
        <v>52164</v>
      </c>
    </row>
    <row r="101" spans="1:8" ht="11.25" customHeight="1" x14ac:dyDescent="0.25">
      <c r="A101" s="44">
        <v>85</v>
      </c>
      <c r="B101" s="13" t="s">
        <v>143</v>
      </c>
      <c r="C101" s="20">
        <v>20493</v>
      </c>
      <c r="D101" s="46">
        <f t="shared" si="4"/>
        <v>20493</v>
      </c>
      <c r="E101" s="20">
        <v>20493</v>
      </c>
      <c r="F101" s="22">
        <f t="shared" si="7"/>
        <v>20493</v>
      </c>
      <c r="G101" s="23">
        <f t="shared" si="5"/>
        <v>40986</v>
      </c>
      <c r="H101" s="24">
        <f t="shared" si="6"/>
        <v>40986</v>
      </c>
    </row>
    <row r="102" spans="1:8" ht="11.25" customHeight="1" x14ac:dyDescent="0.25">
      <c r="A102" s="44">
        <v>86</v>
      </c>
      <c r="B102" s="13" t="s">
        <v>144</v>
      </c>
      <c r="C102" s="20">
        <v>42042</v>
      </c>
      <c r="D102" s="46">
        <f t="shared" si="4"/>
        <v>42042</v>
      </c>
      <c r="E102" s="20">
        <v>42042</v>
      </c>
      <c r="F102" s="22">
        <f t="shared" si="7"/>
        <v>42042</v>
      </c>
      <c r="G102" s="23">
        <f t="shared" si="5"/>
        <v>84084</v>
      </c>
      <c r="H102" s="24">
        <f t="shared" si="6"/>
        <v>84084</v>
      </c>
    </row>
    <row r="103" spans="1:8" ht="11.25" customHeight="1" x14ac:dyDescent="0.25">
      <c r="A103" s="44">
        <v>87</v>
      </c>
      <c r="B103" s="13" t="s">
        <v>145</v>
      </c>
      <c r="C103" s="20">
        <v>7447</v>
      </c>
      <c r="D103" s="46">
        <f t="shared" si="4"/>
        <v>7447</v>
      </c>
      <c r="E103" s="20">
        <v>7447</v>
      </c>
      <c r="F103" s="22">
        <f t="shared" si="7"/>
        <v>7447</v>
      </c>
      <c r="G103" s="23">
        <f t="shared" si="5"/>
        <v>14894</v>
      </c>
      <c r="H103" s="24">
        <f t="shared" si="6"/>
        <v>14894</v>
      </c>
    </row>
    <row r="104" spans="1:8" ht="11.25" customHeight="1" x14ac:dyDescent="0.25">
      <c r="A104" s="44">
        <v>88</v>
      </c>
      <c r="B104" s="13" t="s">
        <v>146</v>
      </c>
      <c r="C104" s="20">
        <v>14585</v>
      </c>
      <c r="D104" s="46">
        <f t="shared" si="4"/>
        <v>14585</v>
      </c>
      <c r="E104" s="20">
        <v>14585</v>
      </c>
      <c r="F104" s="22">
        <f t="shared" si="7"/>
        <v>14585</v>
      </c>
      <c r="G104" s="23">
        <f t="shared" si="5"/>
        <v>29170</v>
      </c>
      <c r="H104" s="24">
        <f t="shared" si="6"/>
        <v>29170</v>
      </c>
    </row>
    <row r="105" spans="1:8" ht="11.25" customHeight="1" x14ac:dyDescent="0.25">
      <c r="A105" s="44">
        <v>89</v>
      </c>
      <c r="B105" s="13" t="s">
        <v>147</v>
      </c>
      <c r="C105" s="20">
        <v>3028</v>
      </c>
      <c r="D105" s="46">
        <f t="shared" si="4"/>
        <v>3028</v>
      </c>
      <c r="E105" s="20">
        <v>3028</v>
      </c>
      <c r="F105" s="22">
        <f t="shared" si="7"/>
        <v>3028</v>
      </c>
      <c r="G105" s="23">
        <f t="shared" si="5"/>
        <v>6056</v>
      </c>
      <c r="H105" s="24">
        <f t="shared" si="6"/>
        <v>6056</v>
      </c>
    </row>
    <row r="106" spans="1:8" ht="11.25" customHeight="1" x14ac:dyDescent="0.25">
      <c r="A106" s="44">
        <v>90</v>
      </c>
      <c r="B106" s="13" t="s">
        <v>148</v>
      </c>
      <c r="C106" s="20">
        <v>62281</v>
      </c>
      <c r="D106" s="46">
        <f t="shared" si="4"/>
        <v>62281</v>
      </c>
      <c r="E106" s="20">
        <v>62281</v>
      </c>
      <c r="F106" s="22">
        <f t="shared" si="7"/>
        <v>62281</v>
      </c>
      <c r="G106" s="23">
        <f t="shared" si="5"/>
        <v>124562</v>
      </c>
      <c r="H106" s="24">
        <f t="shared" si="6"/>
        <v>124562</v>
      </c>
    </row>
    <row r="107" spans="1:8" ht="11.25" customHeight="1" x14ac:dyDescent="0.25">
      <c r="A107" s="44">
        <v>91</v>
      </c>
      <c r="B107" s="13" t="s">
        <v>149</v>
      </c>
      <c r="C107" s="20">
        <v>38230</v>
      </c>
      <c r="D107" s="46">
        <f t="shared" si="4"/>
        <v>38230</v>
      </c>
      <c r="E107" s="20">
        <v>38230</v>
      </c>
      <c r="F107" s="22">
        <f t="shared" si="7"/>
        <v>38230</v>
      </c>
      <c r="G107" s="23">
        <f t="shared" si="5"/>
        <v>76460</v>
      </c>
      <c r="H107" s="24">
        <f t="shared" si="6"/>
        <v>76460</v>
      </c>
    </row>
    <row r="108" spans="1:8" ht="11.25" customHeight="1" x14ac:dyDescent="0.25">
      <c r="A108" s="44">
        <v>92</v>
      </c>
      <c r="B108" s="13" t="s">
        <v>150</v>
      </c>
      <c r="C108" s="20">
        <v>284662</v>
      </c>
      <c r="D108" s="46">
        <f t="shared" si="4"/>
        <v>284662</v>
      </c>
      <c r="E108" s="20">
        <v>284662</v>
      </c>
      <c r="F108" s="22">
        <f t="shared" si="7"/>
        <v>284662</v>
      </c>
      <c r="G108" s="23">
        <f t="shared" si="5"/>
        <v>569324</v>
      </c>
      <c r="H108" s="24">
        <f t="shared" si="6"/>
        <v>569324</v>
      </c>
    </row>
    <row r="109" spans="1:8" ht="11.25" customHeight="1" x14ac:dyDescent="0.25">
      <c r="A109" s="44">
        <v>93</v>
      </c>
      <c r="B109" s="13" t="s">
        <v>151</v>
      </c>
      <c r="C109" s="20">
        <v>15603</v>
      </c>
      <c r="D109" s="46">
        <f t="shared" si="4"/>
        <v>15603</v>
      </c>
      <c r="E109" s="20">
        <v>15603</v>
      </c>
      <c r="F109" s="22">
        <f t="shared" si="7"/>
        <v>15603</v>
      </c>
      <c r="G109" s="23">
        <f t="shared" si="5"/>
        <v>31206</v>
      </c>
      <c r="H109" s="24">
        <f t="shared" si="6"/>
        <v>31206</v>
      </c>
    </row>
    <row r="110" spans="1:8" ht="11.25" customHeight="1" x14ac:dyDescent="0.25">
      <c r="A110" s="44">
        <v>94</v>
      </c>
      <c r="B110" s="13" t="s">
        <v>152</v>
      </c>
      <c r="C110" s="20">
        <v>10200</v>
      </c>
      <c r="D110" s="46">
        <f t="shared" si="4"/>
        <v>10200</v>
      </c>
      <c r="E110" s="20">
        <v>10200</v>
      </c>
      <c r="F110" s="22">
        <f t="shared" si="7"/>
        <v>10200</v>
      </c>
      <c r="G110" s="23">
        <f t="shared" si="5"/>
        <v>20400</v>
      </c>
      <c r="H110" s="24">
        <f t="shared" si="6"/>
        <v>20400</v>
      </c>
    </row>
    <row r="111" spans="1:8" ht="11.25" customHeight="1" x14ac:dyDescent="0.25">
      <c r="A111" s="44">
        <v>95</v>
      </c>
      <c r="B111" s="13" t="s">
        <v>153</v>
      </c>
      <c r="C111" s="20">
        <v>24347</v>
      </c>
      <c r="D111" s="46">
        <f t="shared" si="4"/>
        <v>24347</v>
      </c>
      <c r="E111" s="20">
        <v>24347</v>
      </c>
      <c r="F111" s="22">
        <f t="shared" si="7"/>
        <v>24347</v>
      </c>
      <c r="G111" s="23">
        <f t="shared" si="5"/>
        <v>48694</v>
      </c>
      <c r="H111" s="24">
        <f t="shared" si="6"/>
        <v>48694</v>
      </c>
    </row>
    <row r="112" spans="1:8" ht="11.25" customHeight="1" x14ac:dyDescent="0.25">
      <c r="A112" s="44">
        <v>96</v>
      </c>
      <c r="B112" s="13" t="s">
        <v>154</v>
      </c>
      <c r="C112" s="20">
        <v>81341</v>
      </c>
      <c r="D112" s="46">
        <f t="shared" si="4"/>
        <v>81341</v>
      </c>
      <c r="E112" s="20">
        <v>81341</v>
      </c>
      <c r="F112" s="22">
        <f t="shared" si="7"/>
        <v>81341</v>
      </c>
      <c r="G112" s="23">
        <f t="shared" si="5"/>
        <v>162682</v>
      </c>
      <c r="H112" s="24">
        <f t="shared" si="6"/>
        <v>162682</v>
      </c>
    </row>
    <row r="113" spans="1:252" ht="11.25" customHeight="1" x14ac:dyDescent="0.25">
      <c r="A113" s="44">
        <v>97</v>
      </c>
      <c r="B113" s="13" t="s">
        <v>155</v>
      </c>
      <c r="C113" s="20">
        <v>38714</v>
      </c>
      <c r="D113" s="46">
        <f t="shared" si="4"/>
        <v>38714</v>
      </c>
      <c r="E113" s="20">
        <v>38714</v>
      </c>
      <c r="F113" s="22">
        <f t="shared" si="7"/>
        <v>38714</v>
      </c>
      <c r="G113" s="23">
        <f t="shared" si="5"/>
        <v>77428</v>
      </c>
      <c r="H113" s="24">
        <f t="shared" si="6"/>
        <v>77428</v>
      </c>
    </row>
    <row r="114" spans="1:252" ht="11.25" customHeight="1" x14ac:dyDescent="0.25">
      <c r="A114" s="44">
        <v>98</v>
      </c>
      <c r="B114" s="13" t="s">
        <v>156</v>
      </c>
      <c r="C114" s="20">
        <v>60430</v>
      </c>
      <c r="D114" s="46">
        <f t="shared" si="4"/>
        <v>60430</v>
      </c>
      <c r="E114" s="20">
        <v>60430</v>
      </c>
      <c r="F114" s="22">
        <f t="shared" si="7"/>
        <v>60430</v>
      </c>
      <c r="G114" s="23">
        <f t="shared" si="5"/>
        <v>120860</v>
      </c>
      <c r="H114" s="24">
        <f t="shared" si="6"/>
        <v>120860</v>
      </c>
      <c r="I114" s="47"/>
    </row>
    <row r="115" spans="1:252" ht="11.25" customHeight="1" x14ac:dyDescent="0.25">
      <c r="A115" s="44">
        <v>99</v>
      </c>
      <c r="B115" s="13" t="s">
        <v>157</v>
      </c>
      <c r="C115" s="20">
        <v>17010</v>
      </c>
      <c r="D115" s="46">
        <f t="shared" si="4"/>
        <v>17010</v>
      </c>
      <c r="E115" s="20">
        <v>17010</v>
      </c>
      <c r="F115" s="22">
        <f t="shared" si="7"/>
        <v>17010</v>
      </c>
      <c r="G115" s="23">
        <f t="shared" si="5"/>
        <v>34020</v>
      </c>
      <c r="H115" s="24">
        <f t="shared" si="6"/>
        <v>34020</v>
      </c>
    </row>
    <row r="116" spans="1:252" ht="11.25" customHeight="1" x14ac:dyDescent="0.25">
      <c r="A116" s="44">
        <v>100</v>
      </c>
      <c r="B116" s="13" t="s">
        <v>158</v>
      </c>
      <c r="C116" s="20">
        <v>10028</v>
      </c>
      <c r="D116" s="46">
        <f t="shared" si="4"/>
        <v>10028</v>
      </c>
      <c r="E116" s="20">
        <v>10028</v>
      </c>
      <c r="F116" s="22">
        <f t="shared" si="7"/>
        <v>10028</v>
      </c>
      <c r="G116" s="23">
        <f t="shared" si="5"/>
        <v>20056</v>
      </c>
      <c r="H116" s="24">
        <f t="shared" si="6"/>
        <v>20056</v>
      </c>
    </row>
    <row r="117" spans="1:252" ht="13.8" thickBot="1" x14ac:dyDescent="0.3">
      <c r="A117" s="48"/>
      <c r="B117" s="49" t="s">
        <v>10</v>
      </c>
      <c r="C117" s="50">
        <f t="shared" ref="C117:H117" si="8">SUM(C13:C116)</f>
        <v>5000000</v>
      </c>
      <c r="D117" s="51">
        <f t="shared" si="8"/>
        <v>5000000</v>
      </c>
      <c r="E117" s="52">
        <f t="shared" si="8"/>
        <v>5000000</v>
      </c>
      <c r="F117" s="52">
        <f t="shared" si="8"/>
        <v>5000000</v>
      </c>
      <c r="G117" s="52">
        <f t="shared" si="8"/>
        <v>10000000</v>
      </c>
      <c r="H117" s="53">
        <f t="shared" si="8"/>
        <v>10000000</v>
      </c>
    </row>
    <row r="118" spans="1:252" ht="13.8" thickTop="1" x14ac:dyDescent="0.25">
      <c r="C118" s="54"/>
      <c r="D118" s="54"/>
      <c r="E118" s="54"/>
      <c r="F118" s="54"/>
      <c r="G118" s="54"/>
      <c r="H118" s="54"/>
    </row>
    <row r="119" spans="1:252" x14ac:dyDescent="0.25">
      <c r="C119" s="54"/>
      <c r="D119" s="54"/>
      <c r="E119" s="54"/>
      <c r="F119" s="54"/>
      <c r="G119" s="54"/>
      <c r="H119" s="54"/>
    </row>
    <row r="120" spans="1:252" customFormat="1" ht="18" x14ac:dyDescent="0.35">
      <c r="A120" s="3" t="s">
        <v>159</v>
      </c>
      <c r="C120" s="1"/>
      <c r="D120" s="55"/>
      <c r="E120" s="56" t="str">
        <f>D4</f>
        <v>AUTHORIZATION NUMBER: 2</v>
      </c>
    </row>
    <row r="121" spans="1:252" x14ac:dyDescent="0.25">
      <c r="C121" s="3"/>
      <c r="F121" s="54"/>
      <c r="G121" s="54"/>
      <c r="H121" s="54"/>
    </row>
    <row r="122" spans="1:252" x14ac:dyDescent="0.25">
      <c r="C122" s="3"/>
      <c r="F122" s="54"/>
      <c r="G122" s="54"/>
      <c r="H122" s="54"/>
    </row>
    <row r="123" spans="1:252" x14ac:dyDescent="0.25">
      <c r="C123" s="3"/>
      <c r="F123" s="54"/>
      <c r="G123" s="54"/>
      <c r="H123" s="54"/>
    </row>
    <row r="124" spans="1:252" x14ac:dyDescent="0.25">
      <c r="C124" s="54"/>
      <c r="D124" s="54"/>
      <c r="E124" s="54"/>
      <c r="F124" s="54"/>
      <c r="G124" s="54"/>
      <c r="H124" s="54"/>
    </row>
    <row r="125" spans="1:252" ht="13.8" x14ac:dyDescent="0.25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9"/>
    </row>
    <row r="134" spans="1:252" ht="13.8" x14ac:dyDescent="0.25">
      <c r="B134" s="57" t="s">
        <v>165</v>
      </c>
      <c r="C134" s="59"/>
    </row>
    <row r="135" spans="1:252" ht="14.25" customHeight="1" x14ac:dyDescent="0.25">
      <c r="B135" s="3" t="s">
        <v>166</v>
      </c>
      <c r="C135" s="59"/>
    </row>
    <row r="136" spans="1:252" ht="14.25" customHeight="1" x14ac:dyDescent="0.25">
      <c r="B136" s="60"/>
      <c r="C136" s="59"/>
    </row>
    <row r="137" spans="1:252" s="64" customFormat="1" ht="14.25" customHeight="1" x14ac:dyDescent="0.25">
      <c r="A137" s="61"/>
      <c r="B137" s="62" t="s">
        <v>167</v>
      </c>
      <c r="C137" s="63"/>
      <c r="J137"/>
    </row>
    <row r="138" spans="1:252" s="64" customFormat="1" ht="15.75" customHeight="1" x14ac:dyDescent="0.25">
      <c r="A138" s="61"/>
      <c r="B138" s="62" t="s">
        <v>168</v>
      </c>
      <c r="C138" s="63"/>
      <c r="J138"/>
    </row>
    <row r="139" spans="1:252" ht="15" customHeight="1" x14ac:dyDescent="0.25">
      <c r="C139" s="65"/>
    </row>
    <row r="140" spans="1:252" x14ac:dyDescent="0.25">
      <c r="B140" s="66" t="s">
        <v>169</v>
      </c>
      <c r="C140" s="67"/>
      <c r="D140" s="67"/>
      <c r="J140" s="1"/>
    </row>
    <row r="141" spans="1:252" x14ac:dyDescent="0.25">
      <c r="B141" s="66" t="s">
        <v>170</v>
      </c>
      <c r="C141" s="67"/>
      <c r="D141" s="67"/>
      <c r="J141" s="1"/>
    </row>
    <row r="142" spans="1:252" ht="16.5" customHeight="1" x14ac:dyDescent="0.25">
      <c r="B142" s="66"/>
    </row>
    <row r="143" spans="1:252" ht="10.5" customHeight="1" x14ac:dyDescent="0.25">
      <c r="B143" s="66"/>
    </row>
    <row r="144" spans="1:252" x14ac:dyDescent="0.25">
      <c r="B144" s="3" t="s">
        <v>171</v>
      </c>
      <c r="F144" s="3" t="s">
        <v>172</v>
      </c>
      <c r="H144" s="68"/>
    </row>
    <row r="145" spans="2:9" x14ac:dyDescent="0.25">
      <c r="H145" s="68"/>
    </row>
    <row r="146" spans="2:9" x14ac:dyDescent="0.25">
      <c r="F146" s="72">
        <v>44412</v>
      </c>
      <c r="G146" s="72"/>
      <c r="H146" s="72"/>
    </row>
    <row r="147" spans="2:9" x14ac:dyDescent="0.25">
      <c r="B147" s="38"/>
      <c r="C147" s="38"/>
      <c r="D147" s="38"/>
      <c r="F147" s="73"/>
      <c r="G147" s="73"/>
      <c r="H147" s="73"/>
    </row>
    <row r="148" spans="2:9" x14ac:dyDescent="0.25">
      <c r="H148" s="68"/>
    </row>
    <row r="149" spans="2:9" x14ac:dyDescent="0.25">
      <c r="I149" s="68"/>
    </row>
    <row r="150" spans="2:9" x14ac:dyDescent="0.25">
      <c r="B150" s="69"/>
      <c r="C150" s="67"/>
      <c r="D150" s="67"/>
      <c r="I150" s="68"/>
    </row>
    <row r="151" spans="2:9" x14ac:dyDescent="0.25">
      <c r="B151" s="69"/>
      <c r="C151" s="67"/>
      <c r="D151" s="67"/>
      <c r="I151" s="68"/>
    </row>
  </sheetData>
  <sheetProtection algorithmName="SHA-512" hashValue="9N4nkTaSdyCm5w8UP3D+wv6/uoijTR+lHFcdMfU7V27mdsSWaymalA8Ns8RXcl+A9GLA/6Iv0Wkseck/ZI5LFA==" saltValue="XVIPvJhzHj5YK57mhvIhkg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2A15-4B50-4303-84B9-52191DF1E8EC}">
  <dimension ref="A1:IR151"/>
  <sheetViews>
    <sheetView zoomScale="130" zoomScaleNormal="130" workbookViewId="0">
      <selection activeCell="J97" sqref="J97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174</v>
      </c>
    </row>
    <row r="4" spans="1:10" x14ac:dyDescent="0.25">
      <c r="D4" s="3" t="s">
        <v>2</v>
      </c>
    </row>
    <row r="6" spans="1:10" x14ac:dyDescent="0.25">
      <c r="D6" s="5" t="s">
        <v>3</v>
      </c>
    </row>
    <row r="7" spans="1:10" x14ac:dyDescent="0.25">
      <c r="D7" s="3" t="s">
        <v>175</v>
      </c>
    </row>
    <row r="8" spans="1:10" x14ac:dyDescent="0.25">
      <c r="D8" s="3" t="s">
        <v>176</v>
      </c>
    </row>
    <row r="11" spans="1:10" ht="30.75" customHeight="1" x14ac:dyDescent="0.25">
      <c r="C11" s="74" t="s">
        <v>4</v>
      </c>
      <c r="D11" s="75"/>
      <c r="E11" s="74" t="s">
        <v>5</v>
      </c>
      <c r="F11" s="75"/>
      <c r="G11" s="74" t="s">
        <v>6</v>
      </c>
      <c r="H11" s="75"/>
    </row>
    <row r="12" spans="1:10" s="11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5">
      <c r="A13" s="12" t="s">
        <v>11</v>
      </c>
      <c r="B13" s="13" t="s">
        <v>12</v>
      </c>
      <c r="C13" s="14">
        <v>85269</v>
      </c>
      <c r="D13" s="15">
        <f>C13</f>
        <v>85269</v>
      </c>
      <c r="E13" s="16">
        <v>0</v>
      </c>
      <c r="F13" s="17">
        <v>0</v>
      </c>
      <c r="G13" s="18">
        <f t="shared" ref="G13:G59" si="0">C13+E13</f>
        <v>85269</v>
      </c>
      <c r="H13" s="19">
        <f>SUM(G13:G13)</f>
        <v>85269</v>
      </c>
    </row>
    <row r="14" spans="1:10" ht="11.25" customHeight="1" x14ac:dyDescent="0.25">
      <c r="A14" s="12" t="s">
        <v>13</v>
      </c>
      <c r="B14" s="13" t="s">
        <v>14</v>
      </c>
      <c r="C14" s="20">
        <v>14912</v>
      </c>
      <c r="D14" s="15">
        <f t="shared" ref="D14:D59" si="1">C14</f>
        <v>14912</v>
      </c>
      <c r="E14" s="21">
        <v>0</v>
      </c>
      <c r="F14" s="22">
        <v>0</v>
      </c>
      <c r="G14" s="23">
        <f t="shared" si="0"/>
        <v>14912</v>
      </c>
      <c r="H14" s="24">
        <f t="shared" ref="H14:H59" si="2">SUM(G14:G14)</f>
        <v>14912</v>
      </c>
    </row>
    <row r="15" spans="1:10" ht="11.25" customHeight="1" x14ac:dyDescent="0.25">
      <c r="A15" s="12" t="s">
        <v>15</v>
      </c>
      <c r="B15" s="13" t="s">
        <v>16</v>
      </c>
      <c r="C15" s="20">
        <v>6256</v>
      </c>
      <c r="D15" s="15">
        <f t="shared" si="1"/>
        <v>6256</v>
      </c>
      <c r="E15" s="21">
        <v>0</v>
      </c>
      <c r="F15" s="22">
        <v>0</v>
      </c>
      <c r="G15" s="23">
        <f t="shared" si="0"/>
        <v>6256</v>
      </c>
      <c r="H15" s="24">
        <f t="shared" si="2"/>
        <v>6256</v>
      </c>
    </row>
    <row r="16" spans="1:10" ht="11.25" customHeight="1" x14ac:dyDescent="0.25">
      <c r="A16" s="12" t="s">
        <v>17</v>
      </c>
      <c r="B16" s="13" t="s">
        <v>18</v>
      </c>
      <c r="C16" s="20">
        <v>20578</v>
      </c>
      <c r="D16" s="15">
        <f t="shared" si="1"/>
        <v>20578</v>
      </c>
      <c r="E16" s="21">
        <v>0</v>
      </c>
      <c r="F16" s="22">
        <v>0</v>
      </c>
      <c r="G16" s="23">
        <f t="shared" si="0"/>
        <v>20578</v>
      </c>
      <c r="H16" s="24">
        <f t="shared" si="2"/>
        <v>20578</v>
      </c>
    </row>
    <row r="17" spans="1:8" ht="11.25" customHeight="1" x14ac:dyDescent="0.25">
      <c r="A17" s="12" t="s">
        <v>19</v>
      </c>
      <c r="B17" s="13" t="s">
        <v>20</v>
      </c>
      <c r="C17" s="20">
        <v>14278</v>
      </c>
      <c r="D17" s="15">
        <f t="shared" si="1"/>
        <v>14278</v>
      </c>
      <c r="E17" s="21">
        <v>0</v>
      </c>
      <c r="F17" s="22">
        <v>0</v>
      </c>
      <c r="G17" s="23">
        <f t="shared" si="0"/>
        <v>14278</v>
      </c>
      <c r="H17" s="24">
        <f t="shared" si="2"/>
        <v>14278</v>
      </c>
    </row>
    <row r="18" spans="1:8" ht="11.25" customHeight="1" x14ac:dyDescent="0.25">
      <c r="A18" s="12" t="s">
        <v>21</v>
      </c>
      <c r="B18" s="13" t="s">
        <v>22</v>
      </c>
      <c r="C18" s="20">
        <v>7852</v>
      </c>
      <c r="D18" s="15">
        <f t="shared" si="1"/>
        <v>7852</v>
      </c>
      <c r="E18" s="21">
        <v>0</v>
      </c>
      <c r="F18" s="22">
        <v>0</v>
      </c>
      <c r="G18" s="23">
        <f t="shared" si="0"/>
        <v>7852</v>
      </c>
      <c r="H18" s="24">
        <f t="shared" si="2"/>
        <v>7852</v>
      </c>
    </row>
    <row r="19" spans="1:8" ht="11.25" customHeight="1" x14ac:dyDescent="0.25">
      <c r="A19" s="12" t="s">
        <v>23</v>
      </c>
      <c r="B19" s="13" t="s">
        <v>24</v>
      </c>
      <c r="C19" s="20">
        <v>32034</v>
      </c>
      <c r="D19" s="15">
        <f t="shared" si="1"/>
        <v>32034</v>
      </c>
      <c r="E19" s="21">
        <v>0</v>
      </c>
      <c r="F19" s="22">
        <v>0</v>
      </c>
      <c r="G19" s="23">
        <f t="shared" si="0"/>
        <v>32034</v>
      </c>
      <c r="H19" s="24">
        <f t="shared" si="2"/>
        <v>32034</v>
      </c>
    </row>
    <row r="20" spans="1:8" ht="11.25" customHeight="1" x14ac:dyDescent="0.25">
      <c r="A20" s="12" t="s">
        <v>25</v>
      </c>
      <c r="B20" s="13" t="s">
        <v>26</v>
      </c>
      <c r="C20" s="20">
        <v>17475</v>
      </c>
      <c r="D20" s="15">
        <f t="shared" si="1"/>
        <v>17475</v>
      </c>
      <c r="E20" s="21">
        <v>0</v>
      </c>
      <c r="F20" s="22">
        <v>0</v>
      </c>
      <c r="G20" s="23">
        <f t="shared" si="0"/>
        <v>17475</v>
      </c>
      <c r="H20" s="24">
        <f t="shared" si="2"/>
        <v>17475</v>
      </c>
    </row>
    <row r="21" spans="1:8" ht="11.25" customHeight="1" x14ac:dyDescent="0.25">
      <c r="A21" s="12" t="s">
        <v>27</v>
      </c>
      <c r="B21" s="13" t="s">
        <v>28</v>
      </c>
      <c r="C21" s="20">
        <v>26698</v>
      </c>
      <c r="D21" s="15">
        <f t="shared" si="1"/>
        <v>26698</v>
      </c>
      <c r="E21" s="21">
        <v>0</v>
      </c>
      <c r="F21" s="22">
        <v>0</v>
      </c>
      <c r="G21" s="23">
        <f t="shared" si="0"/>
        <v>26698</v>
      </c>
      <c r="H21" s="24">
        <f t="shared" si="2"/>
        <v>26698</v>
      </c>
    </row>
    <row r="22" spans="1:8" ht="11.25" customHeight="1" x14ac:dyDescent="0.25">
      <c r="A22" s="12" t="s">
        <v>29</v>
      </c>
      <c r="B22" s="13" t="s">
        <v>30</v>
      </c>
      <c r="C22" s="20">
        <v>52765</v>
      </c>
      <c r="D22" s="15">
        <f t="shared" si="1"/>
        <v>52765</v>
      </c>
      <c r="E22" s="21">
        <v>0</v>
      </c>
      <c r="F22" s="22">
        <v>0</v>
      </c>
      <c r="G22" s="23">
        <f t="shared" si="0"/>
        <v>52765</v>
      </c>
      <c r="H22" s="24">
        <f t="shared" si="2"/>
        <v>52765</v>
      </c>
    </row>
    <row r="23" spans="1:8" ht="11.25" customHeight="1" x14ac:dyDescent="0.25">
      <c r="A23" s="12" t="s">
        <v>31</v>
      </c>
      <c r="B23" s="13" t="s">
        <v>32</v>
      </c>
      <c r="C23" s="20">
        <v>113754</v>
      </c>
      <c r="D23" s="15">
        <f t="shared" si="1"/>
        <v>113754</v>
      </c>
      <c r="E23" s="21">
        <v>0</v>
      </c>
      <c r="F23" s="22">
        <v>0</v>
      </c>
      <c r="G23" s="23">
        <f t="shared" si="0"/>
        <v>113754</v>
      </c>
      <c r="H23" s="24">
        <f t="shared" si="2"/>
        <v>113754</v>
      </c>
    </row>
    <row r="24" spans="1:8" ht="11.25" customHeight="1" x14ac:dyDescent="0.25">
      <c r="A24" s="12" t="s">
        <v>33</v>
      </c>
      <c r="B24" s="13" t="s">
        <v>34</v>
      </c>
      <c r="C24" s="20">
        <v>50677</v>
      </c>
      <c r="D24" s="15">
        <f t="shared" si="1"/>
        <v>50677</v>
      </c>
      <c r="E24" s="21">
        <v>0</v>
      </c>
      <c r="F24" s="22">
        <v>0</v>
      </c>
      <c r="G24" s="23">
        <f t="shared" si="0"/>
        <v>50677</v>
      </c>
      <c r="H24" s="24">
        <f t="shared" si="2"/>
        <v>50677</v>
      </c>
    </row>
    <row r="25" spans="1:8" ht="11.25" customHeight="1" x14ac:dyDescent="0.25">
      <c r="A25" s="12" t="s">
        <v>35</v>
      </c>
      <c r="B25" s="13" t="s">
        <v>36</v>
      </c>
      <c r="C25" s="20">
        <v>67408</v>
      </c>
      <c r="D25" s="15">
        <f t="shared" si="1"/>
        <v>67408</v>
      </c>
      <c r="E25" s="21">
        <v>0</v>
      </c>
      <c r="F25" s="22">
        <v>0</v>
      </c>
      <c r="G25" s="23">
        <f t="shared" si="0"/>
        <v>67408</v>
      </c>
      <c r="H25" s="24">
        <f t="shared" si="2"/>
        <v>67408</v>
      </c>
    </row>
    <row r="26" spans="1:8" ht="11.25" customHeight="1" x14ac:dyDescent="0.25">
      <c r="A26" s="12" t="s">
        <v>37</v>
      </c>
      <c r="B26" s="13" t="s">
        <v>38</v>
      </c>
      <c r="C26" s="20">
        <v>40385</v>
      </c>
      <c r="D26" s="15">
        <f t="shared" si="1"/>
        <v>40385</v>
      </c>
      <c r="E26" s="21">
        <v>0</v>
      </c>
      <c r="F26" s="22">
        <v>0</v>
      </c>
      <c r="G26" s="23">
        <f t="shared" si="0"/>
        <v>40385</v>
      </c>
      <c r="H26" s="24">
        <f t="shared" si="2"/>
        <v>40385</v>
      </c>
    </row>
    <row r="27" spans="1:8" ht="11.25" customHeight="1" x14ac:dyDescent="0.25">
      <c r="A27" s="12" t="s">
        <v>39</v>
      </c>
      <c r="B27" s="13" t="s">
        <v>40</v>
      </c>
      <c r="C27" s="20">
        <v>2884</v>
      </c>
      <c r="D27" s="15">
        <f t="shared" si="1"/>
        <v>2884</v>
      </c>
      <c r="E27" s="21">
        <v>0</v>
      </c>
      <c r="F27" s="22">
        <v>0</v>
      </c>
      <c r="G27" s="23">
        <f t="shared" si="0"/>
        <v>2884</v>
      </c>
      <c r="H27" s="24">
        <f t="shared" si="2"/>
        <v>2884</v>
      </c>
    </row>
    <row r="28" spans="1:8" ht="11.25" customHeight="1" x14ac:dyDescent="0.25">
      <c r="A28" s="12" t="s">
        <v>41</v>
      </c>
      <c r="B28" s="13" t="s">
        <v>42</v>
      </c>
      <c r="C28" s="20">
        <v>26100</v>
      </c>
      <c r="D28" s="15">
        <f t="shared" si="1"/>
        <v>26100</v>
      </c>
      <c r="E28" s="21">
        <v>0</v>
      </c>
      <c r="F28" s="22">
        <v>0</v>
      </c>
      <c r="G28" s="23">
        <f t="shared" si="0"/>
        <v>26100</v>
      </c>
      <c r="H28" s="24">
        <f t="shared" si="2"/>
        <v>26100</v>
      </c>
    </row>
    <row r="29" spans="1:8" ht="11.25" customHeight="1" x14ac:dyDescent="0.25">
      <c r="A29" s="12" t="s">
        <v>43</v>
      </c>
      <c r="B29" s="13" t="s">
        <v>44</v>
      </c>
      <c r="C29" s="20">
        <v>14434</v>
      </c>
      <c r="D29" s="15">
        <f t="shared" si="1"/>
        <v>14434</v>
      </c>
      <c r="E29" s="21">
        <v>0</v>
      </c>
      <c r="F29" s="22">
        <v>0</v>
      </c>
      <c r="G29" s="23">
        <f t="shared" si="0"/>
        <v>14434</v>
      </c>
      <c r="H29" s="24">
        <f t="shared" si="2"/>
        <v>14434</v>
      </c>
    </row>
    <row r="30" spans="1:8" ht="11.25" customHeight="1" x14ac:dyDescent="0.25">
      <c r="A30" s="12" t="s">
        <v>45</v>
      </c>
      <c r="B30" s="13" t="s">
        <v>46</v>
      </c>
      <c r="C30" s="20">
        <v>74747</v>
      </c>
      <c r="D30" s="15">
        <f t="shared" si="1"/>
        <v>74747</v>
      </c>
      <c r="E30" s="21">
        <v>0</v>
      </c>
      <c r="F30" s="22">
        <v>0</v>
      </c>
      <c r="G30" s="23">
        <f t="shared" si="0"/>
        <v>74747</v>
      </c>
      <c r="H30" s="24">
        <f t="shared" si="2"/>
        <v>74747</v>
      </c>
    </row>
    <row r="31" spans="1:8" ht="11.25" customHeight="1" x14ac:dyDescent="0.25">
      <c r="A31" s="12" t="s">
        <v>47</v>
      </c>
      <c r="B31" s="13" t="s">
        <v>48</v>
      </c>
      <c r="C31" s="20">
        <v>20466</v>
      </c>
      <c r="D31" s="15">
        <f t="shared" si="1"/>
        <v>20466</v>
      </c>
      <c r="E31" s="21">
        <v>0</v>
      </c>
      <c r="F31" s="22">
        <v>0</v>
      </c>
      <c r="G31" s="23">
        <f t="shared" si="0"/>
        <v>20466</v>
      </c>
      <c r="H31" s="24">
        <f t="shared" si="2"/>
        <v>20466</v>
      </c>
    </row>
    <row r="32" spans="1:8" ht="11.25" customHeight="1" x14ac:dyDescent="0.25">
      <c r="A32" s="12" t="s">
        <v>49</v>
      </c>
      <c r="B32" s="13" t="s">
        <v>50</v>
      </c>
      <c r="C32" s="20">
        <v>17210</v>
      </c>
      <c r="D32" s="15">
        <f t="shared" si="1"/>
        <v>17210</v>
      </c>
      <c r="E32" s="21">
        <v>0</v>
      </c>
      <c r="F32" s="22">
        <v>0</v>
      </c>
      <c r="G32" s="23">
        <f t="shared" si="0"/>
        <v>17210</v>
      </c>
      <c r="H32" s="24">
        <f t="shared" si="2"/>
        <v>17210</v>
      </c>
    </row>
    <row r="33" spans="1:8" ht="11.25" customHeight="1" x14ac:dyDescent="0.25">
      <c r="A33" s="12" t="s">
        <v>51</v>
      </c>
      <c r="B33" s="13" t="s">
        <v>52</v>
      </c>
      <c r="C33" s="20">
        <v>10116</v>
      </c>
      <c r="D33" s="15">
        <f t="shared" si="1"/>
        <v>10116</v>
      </c>
      <c r="E33" s="21">
        <v>0</v>
      </c>
      <c r="F33" s="22">
        <v>0</v>
      </c>
      <c r="G33" s="23">
        <f t="shared" si="0"/>
        <v>10116</v>
      </c>
      <c r="H33" s="24">
        <f t="shared" si="2"/>
        <v>10116</v>
      </c>
    </row>
    <row r="34" spans="1:8" ht="11.25" customHeight="1" x14ac:dyDescent="0.25">
      <c r="A34" s="12" t="s">
        <v>53</v>
      </c>
      <c r="B34" s="13" t="s">
        <v>54</v>
      </c>
      <c r="C34" s="20">
        <v>5789</v>
      </c>
      <c r="D34" s="15">
        <f t="shared" si="1"/>
        <v>5789</v>
      </c>
      <c r="E34" s="21">
        <v>0</v>
      </c>
      <c r="F34" s="22">
        <v>0</v>
      </c>
      <c r="G34" s="23">
        <f t="shared" si="0"/>
        <v>5789</v>
      </c>
      <c r="H34" s="24">
        <f t="shared" si="2"/>
        <v>5789</v>
      </c>
    </row>
    <row r="35" spans="1:8" ht="11.25" customHeight="1" x14ac:dyDescent="0.25">
      <c r="A35" s="12" t="s">
        <v>55</v>
      </c>
      <c r="B35" s="13" t="s">
        <v>56</v>
      </c>
      <c r="C35" s="20">
        <v>72118</v>
      </c>
      <c r="D35" s="15">
        <f t="shared" si="1"/>
        <v>72118</v>
      </c>
      <c r="E35" s="21">
        <v>0</v>
      </c>
      <c r="F35" s="22">
        <v>0</v>
      </c>
      <c r="G35" s="23">
        <f t="shared" si="0"/>
        <v>72118</v>
      </c>
      <c r="H35" s="24">
        <f t="shared" si="2"/>
        <v>72118</v>
      </c>
    </row>
    <row r="36" spans="1:8" ht="11.25" customHeight="1" x14ac:dyDescent="0.25">
      <c r="A36" s="12" t="s">
        <v>57</v>
      </c>
      <c r="B36" s="13" t="s">
        <v>58</v>
      </c>
      <c r="C36" s="20">
        <v>42891</v>
      </c>
      <c r="D36" s="15">
        <f t="shared" si="1"/>
        <v>42891</v>
      </c>
      <c r="E36" s="21">
        <v>0</v>
      </c>
      <c r="F36" s="22">
        <v>0</v>
      </c>
      <c r="G36" s="23">
        <f t="shared" si="0"/>
        <v>42891</v>
      </c>
      <c r="H36" s="24">
        <f t="shared" si="2"/>
        <v>42891</v>
      </c>
    </row>
    <row r="37" spans="1:8" ht="11.25" customHeight="1" x14ac:dyDescent="0.25">
      <c r="A37" s="12" t="s">
        <v>59</v>
      </c>
      <c r="B37" s="13" t="s">
        <v>60</v>
      </c>
      <c r="C37" s="20">
        <v>47964</v>
      </c>
      <c r="D37" s="15">
        <f t="shared" si="1"/>
        <v>47964</v>
      </c>
      <c r="E37" s="21">
        <v>0</v>
      </c>
      <c r="F37" s="22">
        <v>0</v>
      </c>
      <c r="G37" s="23">
        <f t="shared" si="0"/>
        <v>47964</v>
      </c>
      <c r="H37" s="24">
        <f t="shared" si="2"/>
        <v>47964</v>
      </c>
    </row>
    <row r="38" spans="1:8" ht="11.25" customHeight="1" x14ac:dyDescent="0.25">
      <c r="A38" s="12" t="s">
        <v>61</v>
      </c>
      <c r="B38" s="13" t="s">
        <v>62</v>
      </c>
      <c r="C38" s="20">
        <v>227034</v>
      </c>
      <c r="D38" s="15">
        <f t="shared" si="1"/>
        <v>227034</v>
      </c>
      <c r="E38" s="21">
        <v>0</v>
      </c>
      <c r="F38" s="22">
        <v>0</v>
      </c>
      <c r="G38" s="23">
        <f t="shared" si="0"/>
        <v>227034</v>
      </c>
      <c r="H38" s="24">
        <f t="shared" si="2"/>
        <v>227034</v>
      </c>
    </row>
    <row r="39" spans="1:8" ht="11.25" customHeight="1" x14ac:dyDescent="0.25">
      <c r="A39" s="12" t="s">
        <v>63</v>
      </c>
      <c r="B39" s="13" t="s">
        <v>64</v>
      </c>
      <c r="C39" s="20">
        <v>7539</v>
      </c>
      <c r="D39" s="15">
        <f t="shared" si="1"/>
        <v>7539</v>
      </c>
      <c r="E39" s="21">
        <v>0</v>
      </c>
      <c r="F39" s="22">
        <v>0</v>
      </c>
      <c r="G39" s="23">
        <f t="shared" si="0"/>
        <v>7539</v>
      </c>
      <c r="H39" s="24">
        <f t="shared" si="2"/>
        <v>7539</v>
      </c>
    </row>
    <row r="40" spans="1:8" ht="11.25" customHeight="1" x14ac:dyDescent="0.25">
      <c r="A40" s="12" t="s">
        <v>65</v>
      </c>
      <c r="B40" s="13" t="s">
        <v>66</v>
      </c>
      <c r="C40" s="20">
        <v>10868</v>
      </c>
      <c r="D40" s="15">
        <f t="shared" si="1"/>
        <v>10868</v>
      </c>
      <c r="E40" s="21">
        <v>0</v>
      </c>
      <c r="F40" s="22">
        <v>0</v>
      </c>
      <c r="G40" s="23">
        <f t="shared" si="0"/>
        <v>10868</v>
      </c>
      <c r="H40" s="24">
        <f t="shared" si="2"/>
        <v>10868</v>
      </c>
    </row>
    <row r="41" spans="1:8" ht="11.25" customHeight="1" x14ac:dyDescent="0.25">
      <c r="A41" s="12" t="s">
        <v>67</v>
      </c>
      <c r="B41" s="13" t="s">
        <v>68</v>
      </c>
      <c r="C41" s="20">
        <v>89900</v>
      </c>
      <c r="D41" s="15">
        <f t="shared" si="1"/>
        <v>89900</v>
      </c>
      <c r="E41" s="21">
        <v>0</v>
      </c>
      <c r="F41" s="22">
        <v>0</v>
      </c>
      <c r="G41" s="23">
        <f t="shared" si="0"/>
        <v>89900</v>
      </c>
      <c r="H41" s="24">
        <f t="shared" si="2"/>
        <v>89900</v>
      </c>
    </row>
    <row r="42" spans="1:8" ht="11.25" customHeight="1" x14ac:dyDescent="0.25">
      <c r="A42" s="12" t="s">
        <v>69</v>
      </c>
      <c r="B42" s="13" t="s">
        <v>70</v>
      </c>
      <c r="C42" s="20">
        <v>16215</v>
      </c>
      <c r="D42" s="15">
        <f t="shared" si="1"/>
        <v>16215</v>
      </c>
      <c r="E42" s="21">
        <v>0</v>
      </c>
      <c r="F42" s="22">
        <v>0</v>
      </c>
      <c r="G42" s="23">
        <f t="shared" si="0"/>
        <v>16215</v>
      </c>
      <c r="H42" s="24">
        <f t="shared" si="2"/>
        <v>16215</v>
      </c>
    </row>
    <row r="43" spans="1:8" ht="11.25" customHeight="1" x14ac:dyDescent="0.25">
      <c r="A43" s="12" t="s">
        <v>71</v>
      </c>
      <c r="B43" s="13" t="s">
        <v>72</v>
      </c>
      <c r="C43" s="20">
        <v>33241</v>
      </c>
      <c r="D43" s="15">
        <f t="shared" si="1"/>
        <v>33241</v>
      </c>
      <c r="E43" s="21">
        <v>0</v>
      </c>
      <c r="F43" s="22">
        <v>0</v>
      </c>
      <c r="G43" s="23">
        <f t="shared" si="0"/>
        <v>33241</v>
      </c>
      <c r="H43" s="24">
        <f t="shared" si="2"/>
        <v>33241</v>
      </c>
    </row>
    <row r="44" spans="1:8" ht="11.25" customHeight="1" x14ac:dyDescent="0.25">
      <c r="A44" s="12" t="s">
        <v>73</v>
      </c>
      <c r="B44" s="13" t="s">
        <v>74</v>
      </c>
      <c r="C44" s="20">
        <v>145820</v>
      </c>
      <c r="D44" s="15">
        <f t="shared" si="1"/>
        <v>145820</v>
      </c>
      <c r="E44" s="21">
        <v>0</v>
      </c>
      <c r="F44" s="22">
        <v>0</v>
      </c>
      <c r="G44" s="23">
        <f t="shared" si="0"/>
        <v>145820</v>
      </c>
      <c r="H44" s="24">
        <f t="shared" si="2"/>
        <v>145820</v>
      </c>
    </row>
    <row r="45" spans="1:8" ht="11.25" customHeight="1" x14ac:dyDescent="0.25">
      <c r="A45" s="12" t="s">
        <v>75</v>
      </c>
      <c r="B45" s="13" t="s">
        <v>76</v>
      </c>
      <c r="C45" s="20">
        <v>47734</v>
      </c>
      <c r="D45" s="15">
        <f t="shared" si="1"/>
        <v>47734</v>
      </c>
      <c r="E45" s="21">
        <v>0</v>
      </c>
      <c r="F45" s="22">
        <v>0</v>
      </c>
      <c r="G45" s="23">
        <f t="shared" si="0"/>
        <v>47734</v>
      </c>
      <c r="H45" s="24">
        <f t="shared" si="2"/>
        <v>47734</v>
      </c>
    </row>
    <row r="46" spans="1:8" ht="11.25" customHeight="1" x14ac:dyDescent="0.25">
      <c r="A46" s="12" t="s">
        <v>77</v>
      </c>
      <c r="B46" s="13" t="s">
        <v>78</v>
      </c>
      <c r="C46" s="20">
        <v>196284</v>
      </c>
      <c r="D46" s="15">
        <f t="shared" si="1"/>
        <v>196284</v>
      </c>
      <c r="E46" s="21">
        <v>0</v>
      </c>
      <c r="F46" s="22">
        <v>0</v>
      </c>
      <c r="G46" s="23">
        <f t="shared" si="0"/>
        <v>196284</v>
      </c>
      <c r="H46" s="24">
        <f t="shared" si="2"/>
        <v>196284</v>
      </c>
    </row>
    <row r="47" spans="1:8" ht="11.25" customHeight="1" x14ac:dyDescent="0.25">
      <c r="A47" s="12" t="s">
        <v>79</v>
      </c>
      <c r="B47" s="13" t="s">
        <v>80</v>
      </c>
      <c r="C47" s="20">
        <v>29892</v>
      </c>
      <c r="D47" s="15">
        <f t="shared" si="1"/>
        <v>29892</v>
      </c>
      <c r="E47" s="21">
        <v>0</v>
      </c>
      <c r="F47" s="22">
        <v>0</v>
      </c>
      <c r="G47" s="23">
        <f t="shared" si="0"/>
        <v>29892</v>
      </c>
      <c r="H47" s="24">
        <f t="shared" si="2"/>
        <v>29892</v>
      </c>
    </row>
    <row r="48" spans="1:8" ht="11.25" customHeight="1" x14ac:dyDescent="0.25">
      <c r="A48" s="12" t="s">
        <v>81</v>
      </c>
      <c r="B48" s="13" t="s">
        <v>82</v>
      </c>
      <c r="C48" s="20">
        <v>111058</v>
      </c>
      <c r="D48" s="15">
        <f t="shared" si="1"/>
        <v>111058</v>
      </c>
      <c r="E48" s="21">
        <v>0</v>
      </c>
      <c r="F48" s="22">
        <v>0</v>
      </c>
      <c r="G48" s="23">
        <f t="shared" si="0"/>
        <v>111058</v>
      </c>
      <c r="H48" s="24">
        <f t="shared" si="2"/>
        <v>111058</v>
      </c>
    </row>
    <row r="49" spans="1:10" ht="11.25" customHeight="1" x14ac:dyDescent="0.25">
      <c r="A49" s="12" t="s">
        <v>83</v>
      </c>
      <c r="B49" s="13" t="s">
        <v>84</v>
      </c>
      <c r="C49" s="20">
        <v>6060</v>
      </c>
      <c r="D49" s="15">
        <f t="shared" si="1"/>
        <v>6060</v>
      </c>
      <c r="E49" s="21">
        <v>0</v>
      </c>
      <c r="F49" s="22">
        <v>0</v>
      </c>
      <c r="G49" s="23">
        <f t="shared" si="0"/>
        <v>6060</v>
      </c>
      <c r="H49" s="24">
        <f t="shared" si="2"/>
        <v>6060</v>
      </c>
    </row>
    <row r="50" spans="1:10" ht="11.25" customHeight="1" x14ac:dyDescent="0.25">
      <c r="A50" s="12" t="s">
        <v>85</v>
      </c>
      <c r="B50" s="13" t="s">
        <v>86</v>
      </c>
      <c r="C50" s="20">
        <v>4959</v>
      </c>
      <c r="D50" s="15">
        <f t="shared" si="1"/>
        <v>4959</v>
      </c>
      <c r="E50" s="21">
        <v>0</v>
      </c>
      <c r="F50" s="22">
        <v>0</v>
      </c>
      <c r="G50" s="23">
        <f t="shared" si="0"/>
        <v>4959</v>
      </c>
      <c r="H50" s="24">
        <f t="shared" si="2"/>
        <v>4959</v>
      </c>
    </row>
    <row r="51" spans="1:10" ht="11.25" customHeight="1" x14ac:dyDescent="0.25">
      <c r="A51" s="12" t="s">
        <v>87</v>
      </c>
      <c r="B51" s="13" t="s">
        <v>88</v>
      </c>
      <c r="C51" s="20">
        <v>28385</v>
      </c>
      <c r="D51" s="15">
        <f t="shared" si="1"/>
        <v>28385</v>
      </c>
      <c r="E51" s="21">
        <v>0</v>
      </c>
      <c r="F51" s="22">
        <v>0</v>
      </c>
      <c r="G51" s="23">
        <f t="shared" si="0"/>
        <v>28385</v>
      </c>
      <c r="H51" s="24">
        <f t="shared" si="2"/>
        <v>28385</v>
      </c>
    </row>
    <row r="52" spans="1:10" ht="11.25" customHeight="1" x14ac:dyDescent="0.25">
      <c r="A52" s="12" t="s">
        <v>89</v>
      </c>
      <c r="B52" s="13" t="s">
        <v>90</v>
      </c>
      <c r="C52" s="20">
        <v>14020</v>
      </c>
      <c r="D52" s="15">
        <f t="shared" si="1"/>
        <v>14020</v>
      </c>
      <c r="E52" s="21">
        <v>0</v>
      </c>
      <c r="F52" s="22">
        <v>0</v>
      </c>
      <c r="G52" s="23">
        <f t="shared" si="0"/>
        <v>14020</v>
      </c>
      <c r="H52" s="24">
        <f t="shared" si="2"/>
        <v>14020</v>
      </c>
    </row>
    <row r="53" spans="1:10" ht="11.25" customHeight="1" x14ac:dyDescent="0.25">
      <c r="A53" s="12" t="s">
        <v>91</v>
      </c>
      <c r="B53" s="13" t="s">
        <v>92</v>
      </c>
      <c r="C53" s="20">
        <v>303036</v>
      </c>
      <c r="D53" s="15">
        <f t="shared" si="1"/>
        <v>303036</v>
      </c>
      <c r="E53" s="21">
        <v>0</v>
      </c>
      <c r="F53" s="22">
        <v>0</v>
      </c>
      <c r="G53" s="23">
        <f t="shared" si="0"/>
        <v>303036</v>
      </c>
      <c r="H53" s="24">
        <f t="shared" si="2"/>
        <v>303036</v>
      </c>
    </row>
    <row r="54" spans="1:10" ht="11.25" customHeight="1" x14ac:dyDescent="0.25">
      <c r="A54" s="12" t="s">
        <v>93</v>
      </c>
      <c r="B54" s="13" t="s">
        <v>94</v>
      </c>
      <c r="C54" s="20">
        <v>49511</v>
      </c>
      <c r="D54" s="15">
        <f t="shared" si="1"/>
        <v>49511</v>
      </c>
      <c r="E54" s="21">
        <v>0</v>
      </c>
      <c r="F54" s="22">
        <v>0</v>
      </c>
      <c r="G54" s="23">
        <f t="shared" si="0"/>
        <v>49511</v>
      </c>
      <c r="H54" s="24">
        <f t="shared" si="2"/>
        <v>49511</v>
      </c>
    </row>
    <row r="55" spans="1:10" ht="11.25" customHeight="1" x14ac:dyDescent="0.25">
      <c r="A55" s="12" t="s">
        <v>95</v>
      </c>
      <c r="B55" s="13" t="s">
        <v>96</v>
      </c>
      <c r="C55" s="20">
        <v>68623</v>
      </c>
      <c r="D55" s="15">
        <f t="shared" si="1"/>
        <v>68623</v>
      </c>
      <c r="E55" s="21">
        <v>0</v>
      </c>
      <c r="F55" s="22">
        <v>0</v>
      </c>
      <c r="G55" s="23">
        <f t="shared" si="0"/>
        <v>68623</v>
      </c>
      <c r="H55" s="24">
        <f t="shared" si="2"/>
        <v>68623</v>
      </c>
    </row>
    <row r="56" spans="1:10" ht="11.25" customHeight="1" x14ac:dyDescent="0.25">
      <c r="A56" s="12" t="s">
        <v>97</v>
      </c>
      <c r="B56" s="13" t="s">
        <v>98</v>
      </c>
      <c r="C56" s="20">
        <v>27011</v>
      </c>
      <c r="D56" s="15">
        <f t="shared" si="1"/>
        <v>27011</v>
      </c>
      <c r="E56" s="21">
        <v>0</v>
      </c>
      <c r="F56" s="22">
        <v>0</v>
      </c>
      <c r="G56" s="23">
        <f t="shared" si="0"/>
        <v>27011</v>
      </c>
      <c r="H56" s="24">
        <f t="shared" si="2"/>
        <v>27011</v>
      </c>
    </row>
    <row r="57" spans="1:10" ht="11.25" customHeight="1" x14ac:dyDescent="0.25">
      <c r="A57" s="12" t="s">
        <v>99</v>
      </c>
      <c r="B57" s="13" t="s">
        <v>100</v>
      </c>
      <c r="C57" s="20">
        <v>40052</v>
      </c>
      <c r="D57" s="15">
        <f t="shared" si="1"/>
        <v>40052</v>
      </c>
      <c r="E57" s="21">
        <v>0</v>
      </c>
      <c r="F57" s="22">
        <v>0</v>
      </c>
      <c r="G57" s="23">
        <f t="shared" si="0"/>
        <v>40052</v>
      </c>
      <c r="H57" s="24">
        <f t="shared" si="2"/>
        <v>40052</v>
      </c>
    </row>
    <row r="58" spans="1:10" ht="11.25" customHeight="1" x14ac:dyDescent="0.25">
      <c r="A58" s="12" t="s">
        <v>101</v>
      </c>
      <c r="B58" s="13" t="s">
        <v>102</v>
      </c>
      <c r="C58" s="20">
        <v>20448</v>
      </c>
      <c r="D58" s="15">
        <f t="shared" si="1"/>
        <v>20448</v>
      </c>
      <c r="E58" s="21">
        <v>0</v>
      </c>
      <c r="F58" s="22">
        <v>0</v>
      </c>
      <c r="G58" s="23">
        <f t="shared" si="0"/>
        <v>20448</v>
      </c>
      <c r="H58" s="24">
        <f t="shared" si="2"/>
        <v>20448</v>
      </c>
    </row>
    <row r="59" spans="1:10" ht="11.25" customHeight="1" x14ac:dyDescent="0.25">
      <c r="A59" s="25" t="s">
        <v>103</v>
      </c>
      <c r="B59" s="26" t="s">
        <v>104</v>
      </c>
      <c r="C59" s="27">
        <v>33096</v>
      </c>
      <c r="D59" s="28">
        <f t="shared" si="1"/>
        <v>33096</v>
      </c>
      <c r="E59" s="29">
        <v>0</v>
      </c>
      <c r="F59" s="30">
        <v>0</v>
      </c>
      <c r="G59" s="31">
        <f t="shared" si="0"/>
        <v>33096</v>
      </c>
      <c r="H59" s="32">
        <f t="shared" si="2"/>
        <v>33096</v>
      </c>
    </row>
    <row r="60" spans="1:10" customFormat="1" ht="18" x14ac:dyDescent="0.35">
      <c r="A60" s="3" t="s">
        <v>105</v>
      </c>
      <c r="C60" s="33"/>
      <c r="D60" s="34"/>
      <c r="E60" s="35" t="str">
        <f>D4</f>
        <v>AUTHORIZATION NUMBER: 1</v>
      </c>
      <c r="F60" s="36"/>
      <c r="G60" s="36"/>
      <c r="H60" s="36"/>
    </row>
    <row r="61" spans="1:10" customFormat="1" ht="18" x14ac:dyDescent="0.35">
      <c r="C61" s="33"/>
      <c r="D61" s="34"/>
      <c r="E61" s="36"/>
      <c r="F61" s="36"/>
      <c r="G61" s="36"/>
      <c r="H61" s="36"/>
    </row>
    <row r="62" spans="1:10" ht="25.5" customHeight="1" x14ac:dyDescent="0.25">
      <c r="A62" s="37"/>
      <c r="B62" s="38"/>
      <c r="C62" s="76" t="s">
        <v>4</v>
      </c>
      <c r="D62" s="77"/>
      <c r="E62" s="78" t="s">
        <v>5</v>
      </c>
      <c r="F62" s="79"/>
      <c r="G62" s="80" t="s">
        <v>6</v>
      </c>
      <c r="H62" s="81"/>
    </row>
    <row r="63" spans="1:10" s="11" customFormat="1" x14ac:dyDescent="0.25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41" t="s">
        <v>10</v>
      </c>
      <c r="G63" s="42" t="s">
        <v>9</v>
      </c>
      <c r="H63" s="43" t="s">
        <v>10</v>
      </c>
      <c r="J63"/>
    </row>
    <row r="64" spans="1:10" ht="11.25" customHeight="1" x14ac:dyDescent="0.25">
      <c r="A64" s="44">
        <v>48</v>
      </c>
      <c r="B64" s="13" t="s">
        <v>106</v>
      </c>
      <c r="C64" s="45">
        <v>3426</v>
      </c>
      <c r="D64" s="46">
        <f t="shared" ref="D64:D116" si="3">SUM(C64:C64)</f>
        <v>3426</v>
      </c>
      <c r="E64" s="21">
        <v>0</v>
      </c>
      <c r="F64" s="22">
        <v>0</v>
      </c>
      <c r="G64" s="23">
        <f t="shared" ref="G64:G116" si="4">C64+E64</f>
        <v>3426</v>
      </c>
      <c r="H64" s="23">
        <f t="shared" ref="H64:H116" si="5">SUM(G64:G64)</f>
        <v>3426</v>
      </c>
    </row>
    <row r="65" spans="1:8" ht="11.25" customHeight="1" x14ac:dyDescent="0.25">
      <c r="A65" s="44">
        <v>49</v>
      </c>
      <c r="B65" s="13" t="s">
        <v>107</v>
      </c>
      <c r="C65" s="20">
        <v>48701</v>
      </c>
      <c r="D65" s="46">
        <f t="shared" si="3"/>
        <v>48701</v>
      </c>
      <c r="E65" s="21">
        <v>0</v>
      </c>
      <c r="F65" s="22">
        <v>0</v>
      </c>
      <c r="G65" s="23">
        <f t="shared" si="4"/>
        <v>48701</v>
      </c>
      <c r="H65" s="24">
        <f t="shared" si="5"/>
        <v>48701</v>
      </c>
    </row>
    <row r="66" spans="1:8" ht="11.25" customHeight="1" x14ac:dyDescent="0.25">
      <c r="A66" s="44">
        <v>50</v>
      </c>
      <c r="B66" s="13" t="s">
        <v>108</v>
      </c>
      <c r="C66" s="20">
        <v>21489</v>
      </c>
      <c r="D66" s="46">
        <f t="shared" si="3"/>
        <v>21489</v>
      </c>
      <c r="E66" s="21">
        <v>0</v>
      </c>
      <c r="F66" s="22">
        <v>0</v>
      </c>
      <c r="G66" s="23">
        <f t="shared" si="4"/>
        <v>21489</v>
      </c>
      <c r="H66" s="24">
        <f t="shared" si="5"/>
        <v>21489</v>
      </c>
    </row>
    <row r="67" spans="1:8" ht="11.25" customHeight="1" x14ac:dyDescent="0.25">
      <c r="A67" s="44">
        <v>51</v>
      </c>
      <c r="B67" s="13" t="s">
        <v>109</v>
      </c>
      <c r="C67" s="20">
        <v>90202</v>
      </c>
      <c r="D67" s="46">
        <f t="shared" si="3"/>
        <v>90202</v>
      </c>
      <c r="E67" s="21">
        <v>0</v>
      </c>
      <c r="F67" s="22">
        <v>0</v>
      </c>
      <c r="G67" s="23">
        <f t="shared" si="4"/>
        <v>90202</v>
      </c>
      <c r="H67" s="24">
        <f t="shared" si="5"/>
        <v>90202</v>
      </c>
    </row>
    <row r="68" spans="1:8" ht="11.25" customHeight="1" x14ac:dyDescent="0.25">
      <c r="A68" s="44">
        <v>52</v>
      </c>
      <c r="B68" s="13" t="s">
        <v>110</v>
      </c>
      <c r="C68" s="20">
        <v>6980</v>
      </c>
      <c r="D68" s="46">
        <f t="shared" si="3"/>
        <v>6980</v>
      </c>
      <c r="E68" s="21">
        <v>0</v>
      </c>
      <c r="F68" s="22">
        <v>0</v>
      </c>
      <c r="G68" s="23">
        <f t="shared" si="4"/>
        <v>6980</v>
      </c>
      <c r="H68" s="24">
        <f t="shared" si="5"/>
        <v>6980</v>
      </c>
    </row>
    <row r="69" spans="1:8" ht="11.25" customHeight="1" x14ac:dyDescent="0.25">
      <c r="A69" s="44">
        <v>53</v>
      </c>
      <c r="B69" s="13" t="s">
        <v>111</v>
      </c>
      <c r="C69" s="20">
        <v>31462</v>
      </c>
      <c r="D69" s="46">
        <f t="shared" si="3"/>
        <v>31462</v>
      </c>
      <c r="E69" s="21">
        <v>0</v>
      </c>
      <c r="F69" s="22">
        <v>0</v>
      </c>
      <c r="G69" s="23">
        <f t="shared" si="4"/>
        <v>31462</v>
      </c>
      <c r="H69" s="24">
        <f t="shared" si="5"/>
        <v>31462</v>
      </c>
    </row>
    <row r="70" spans="1:8" ht="11.25" customHeight="1" x14ac:dyDescent="0.25">
      <c r="A70" s="44">
        <v>54</v>
      </c>
      <c r="B70" s="13" t="s">
        <v>112</v>
      </c>
      <c r="C70" s="20">
        <v>48467</v>
      </c>
      <c r="D70" s="46">
        <f t="shared" si="3"/>
        <v>48467</v>
      </c>
      <c r="E70" s="21">
        <v>0</v>
      </c>
      <c r="F70" s="22">
        <v>0</v>
      </c>
      <c r="G70" s="23">
        <f t="shared" si="4"/>
        <v>48467</v>
      </c>
      <c r="H70" s="24">
        <f t="shared" si="5"/>
        <v>48467</v>
      </c>
    </row>
    <row r="71" spans="1:8" ht="11.25" customHeight="1" x14ac:dyDescent="0.25">
      <c r="A71" s="44">
        <v>55</v>
      </c>
      <c r="B71" s="13" t="s">
        <v>113</v>
      </c>
      <c r="C71" s="20">
        <v>31146</v>
      </c>
      <c r="D71" s="46">
        <f t="shared" si="3"/>
        <v>31146</v>
      </c>
      <c r="E71" s="21">
        <v>0</v>
      </c>
      <c r="F71" s="22">
        <v>0</v>
      </c>
      <c r="G71" s="23">
        <f t="shared" si="4"/>
        <v>31146</v>
      </c>
      <c r="H71" s="24">
        <f t="shared" si="5"/>
        <v>31146</v>
      </c>
    </row>
    <row r="72" spans="1:8" ht="11.25" customHeight="1" x14ac:dyDescent="0.25">
      <c r="A72" s="44">
        <v>56</v>
      </c>
      <c r="B72" s="13" t="s">
        <v>114</v>
      </c>
      <c r="C72" s="20">
        <v>16947</v>
      </c>
      <c r="D72" s="46">
        <f t="shared" si="3"/>
        <v>16947</v>
      </c>
      <c r="E72" s="21">
        <v>0</v>
      </c>
      <c r="F72" s="22">
        <v>0</v>
      </c>
      <c r="G72" s="23">
        <f t="shared" si="4"/>
        <v>16947</v>
      </c>
      <c r="H72" s="24">
        <f t="shared" si="5"/>
        <v>16947</v>
      </c>
    </row>
    <row r="73" spans="1:8" ht="11.25" customHeight="1" x14ac:dyDescent="0.25">
      <c r="A73" s="44">
        <v>57</v>
      </c>
      <c r="B73" s="13" t="s">
        <v>115</v>
      </c>
      <c r="C73" s="20">
        <v>10841</v>
      </c>
      <c r="D73" s="46">
        <f t="shared" si="3"/>
        <v>10841</v>
      </c>
      <c r="E73" s="21">
        <v>0</v>
      </c>
      <c r="F73" s="22">
        <v>0</v>
      </c>
      <c r="G73" s="23">
        <f t="shared" si="4"/>
        <v>10841</v>
      </c>
      <c r="H73" s="24">
        <f t="shared" si="5"/>
        <v>10841</v>
      </c>
    </row>
    <row r="74" spans="1:8" ht="11.25" customHeight="1" x14ac:dyDescent="0.25">
      <c r="A74" s="44">
        <v>58</v>
      </c>
      <c r="B74" s="13" t="s">
        <v>116</v>
      </c>
      <c r="C74" s="20">
        <v>17596</v>
      </c>
      <c r="D74" s="46">
        <f t="shared" si="3"/>
        <v>17596</v>
      </c>
      <c r="E74" s="21">
        <v>0</v>
      </c>
      <c r="F74" s="22">
        <v>0</v>
      </c>
      <c r="G74" s="23">
        <f t="shared" si="4"/>
        <v>17596</v>
      </c>
      <c r="H74" s="24">
        <f t="shared" si="5"/>
        <v>17596</v>
      </c>
    </row>
    <row r="75" spans="1:8" ht="11.25" customHeight="1" x14ac:dyDescent="0.25">
      <c r="A75" s="44">
        <v>59</v>
      </c>
      <c r="B75" s="13" t="s">
        <v>117</v>
      </c>
      <c r="C75" s="20">
        <v>25552</v>
      </c>
      <c r="D75" s="46">
        <f t="shared" si="3"/>
        <v>25552</v>
      </c>
      <c r="E75" s="21">
        <v>0</v>
      </c>
      <c r="F75" s="22">
        <v>0</v>
      </c>
      <c r="G75" s="23">
        <f t="shared" si="4"/>
        <v>25552</v>
      </c>
      <c r="H75" s="24">
        <f t="shared" si="5"/>
        <v>25552</v>
      </c>
    </row>
    <row r="76" spans="1:8" ht="11.25" customHeight="1" x14ac:dyDescent="0.25">
      <c r="A76" s="44">
        <v>60</v>
      </c>
      <c r="B76" s="13" t="s">
        <v>118</v>
      </c>
      <c r="C76" s="20">
        <v>414831</v>
      </c>
      <c r="D76" s="46">
        <f t="shared" si="3"/>
        <v>414831</v>
      </c>
      <c r="E76" s="21">
        <v>0</v>
      </c>
      <c r="F76" s="22">
        <v>0</v>
      </c>
      <c r="G76" s="23">
        <f t="shared" si="4"/>
        <v>414831</v>
      </c>
      <c r="H76" s="24">
        <f t="shared" si="5"/>
        <v>414831</v>
      </c>
    </row>
    <row r="77" spans="1:8" ht="11.25" customHeight="1" x14ac:dyDescent="0.25">
      <c r="A77" s="44">
        <v>61</v>
      </c>
      <c r="B77" s="13" t="s">
        <v>119</v>
      </c>
      <c r="C77" s="20">
        <v>8150</v>
      </c>
      <c r="D77" s="46">
        <f t="shared" si="3"/>
        <v>8150</v>
      </c>
      <c r="E77" s="21">
        <v>0</v>
      </c>
      <c r="F77" s="22">
        <v>0</v>
      </c>
      <c r="G77" s="23">
        <f t="shared" si="4"/>
        <v>8150</v>
      </c>
      <c r="H77" s="24">
        <f t="shared" si="5"/>
        <v>8150</v>
      </c>
    </row>
    <row r="78" spans="1:8" ht="11.25" customHeight="1" x14ac:dyDescent="0.25">
      <c r="A78" s="44">
        <v>62</v>
      </c>
      <c r="B78" s="13" t="s">
        <v>120</v>
      </c>
      <c r="C78" s="20">
        <v>14582</v>
      </c>
      <c r="D78" s="46">
        <f t="shared" si="3"/>
        <v>14582</v>
      </c>
      <c r="E78" s="21">
        <v>0</v>
      </c>
      <c r="F78" s="22">
        <v>0</v>
      </c>
      <c r="G78" s="23">
        <f t="shared" si="4"/>
        <v>14582</v>
      </c>
      <c r="H78" s="24">
        <f t="shared" si="5"/>
        <v>14582</v>
      </c>
    </row>
    <row r="79" spans="1:8" ht="11.25" customHeight="1" x14ac:dyDescent="0.25">
      <c r="A79" s="44">
        <v>63</v>
      </c>
      <c r="B79" s="13" t="s">
        <v>121</v>
      </c>
      <c r="C79" s="20">
        <v>38054</v>
      </c>
      <c r="D79" s="46">
        <f t="shared" si="3"/>
        <v>38054</v>
      </c>
      <c r="E79" s="21">
        <v>0</v>
      </c>
      <c r="F79" s="22">
        <v>0</v>
      </c>
      <c r="G79" s="23">
        <f t="shared" si="4"/>
        <v>38054</v>
      </c>
      <c r="H79" s="24">
        <f t="shared" si="5"/>
        <v>38054</v>
      </c>
    </row>
    <row r="80" spans="1:8" ht="11.25" customHeight="1" x14ac:dyDescent="0.25">
      <c r="A80" s="44">
        <v>64</v>
      </c>
      <c r="B80" s="13" t="s">
        <v>122</v>
      </c>
      <c r="C80" s="20">
        <v>56386</v>
      </c>
      <c r="D80" s="46">
        <f t="shared" si="3"/>
        <v>56386</v>
      </c>
      <c r="E80" s="21">
        <v>0</v>
      </c>
      <c r="F80" s="22">
        <v>0</v>
      </c>
      <c r="G80" s="23">
        <f t="shared" si="4"/>
        <v>56386</v>
      </c>
      <c r="H80" s="24">
        <f t="shared" si="5"/>
        <v>56386</v>
      </c>
    </row>
    <row r="81" spans="1:8" ht="11.25" customHeight="1" x14ac:dyDescent="0.25">
      <c r="A81" s="44">
        <v>65</v>
      </c>
      <c r="B81" s="13" t="s">
        <v>123</v>
      </c>
      <c r="C81" s="20">
        <v>99922</v>
      </c>
      <c r="D81" s="46">
        <f t="shared" si="3"/>
        <v>99922</v>
      </c>
      <c r="E81" s="21">
        <v>0</v>
      </c>
      <c r="F81" s="22">
        <v>0</v>
      </c>
      <c r="G81" s="23">
        <f t="shared" si="4"/>
        <v>99922</v>
      </c>
      <c r="H81" s="24">
        <f t="shared" si="5"/>
        <v>99922</v>
      </c>
    </row>
    <row r="82" spans="1:8" ht="11.25" customHeight="1" x14ac:dyDescent="0.25">
      <c r="A82" s="44">
        <v>66</v>
      </c>
      <c r="B82" s="13" t="s">
        <v>124</v>
      </c>
      <c r="C82" s="20">
        <v>17256</v>
      </c>
      <c r="D82" s="46">
        <f t="shared" si="3"/>
        <v>17256</v>
      </c>
      <c r="E82" s="21">
        <v>0</v>
      </c>
      <c r="F82" s="22">
        <v>0</v>
      </c>
      <c r="G82" s="23">
        <f t="shared" si="4"/>
        <v>17256</v>
      </c>
      <c r="H82" s="24">
        <f t="shared" si="5"/>
        <v>17256</v>
      </c>
    </row>
    <row r="83" spans="1:8" ht="11.25" customHeight="1" x14ac:dyDescent="0.25">
      <c r="A83" s="44">
        <v>67</v>
      </c>
      <c r="B83" s="13" t="s">
        <v>125</v>
      </c>
      <c r="C83" s="20">
        <v>74827</v>
      </c>
      <c r="D83" s="46">
        <f t="shared" si="3"/>
        <v>74827</v>
      </c>
      <c r="E83" s="21">
        <v>0</v>
      </c>
      <c r="F83" s="22">
        <v>0</v>
      </c>
      <c r="G83" s="23">
        <f t="shared" si="4"/>
        <v>74827</v>
      </c>
      <c r="H83" s="24">
        <f t="shared" si="5"/>
        <v>74827</v>
      </c>
    </row>
    <row r="84" spans="1:8" ht="11.25" customHeight="1" x14ac:dyDescent="0.25">
      <c r="A84" s="44">
        <v>68</v>
      </c>
      <c r="B84" s="13" t="s">
        <v>126</v>
      </c>
      <c r="C84" s="20">
        <v>52318</v>
      </c>
      <c r="D84" s="46">
        <f t="shared" si="3"/>
        <v>52318</v>
      </c>
      <c r="E84" s="21">
        <v>0</v>
      </c>
      <c r="F84" s="22">
        <v>0</v>
      </c>
      <c r="G84" s="23">
        <f t="shared" si="4"/>
        <v>52318</v>
      </c>
      <c r="H84" s="24">
        <f t="shared" si="5"/>
        <v>52318</v>
      </c>
    </row>
    <row r="85" spans="1:8" ht="11.25" customHeight="1" x14ac:dyDescent="0.25">
      <c r="A85" s="44">
        <v>69</v>
      </c>
      <c r="B85" s="13" t="s">
        <v>127</v>
      </c>
      <c r="C85" s="20">
        <v>6653</v>
      </c>
      <c r="D85" s="46">
        <f t="shared" si="3"/>
        <v>6653</v>
      </c>
      <c r="E85" s="21">
        <v>0</v>
      </c>
      <c r="F85" s="22">
        <v>0</v>
      </c>
      <c r="G85" s="23">
        <f t="shared" si="4"/>
        <v>6653</v>
      </c>
      <c r="H85" s="24">
        <f t="shared" si="5"/>
        <v>6653</v>
      </c>
    </row>
    <row r="86" spans="1:8" ht="11.25" customHeight="1" x14ac:dyDescent="0.25">
      <c r="A86" s="44">
        <v>70</v>
      </c>
      <c r="B86" s="13" t="s">
        <v>128</v>
      </c>
      <c r="C86" s="20">
        <v>23590</v>
      </c>
      <c r="D86" s="46">
        <f t="shared" si="3"/>
        <v>23590</v>
      </c>
      <c r="E86" s="21">
        <v>0</v>
      </c>
      <c r="F86" s="22">
        <v>0</v>
      </c>
      <c r="G86" s="23">
        <f t="shared" si="4"/>
        <v>23590</v>
      </c>
      <c r="H86" s="24">
        <f t="shared" si="5"/>
        <v>23590</v>
      </c>
    </row>
    <row r="87" spans="1:8" ht="11.25" customHeight="1" x14ac:dyDescent="0.25">
      <c r="A87" s="44">
        <v>71</v>
      </c>
      <c r="B87" s="13" t="s">
        <v>129</v>
      </c>
      <c r="C87" s="20">
        <v>25000</v>
      </c>
      <c r="D87" s="46">
        <f t="shared" si="3"/>
        <v>25000</v>
      </c>
      <c r="E87" s="21">
        <v>0</v>
      </c>
      <c r="F87" s="22">
        <v>0</v>
      </c>
      <c r="G87" s="23">
        <f t="shared" si="4"/>
        <v>25000</v>
      </c>
      <c r="H87" s="24">
        <f t="shared" si="5"/>
        <v>25000</v>
      </c>
    </row>
    <row r="88" spans="1:8" ht="11.25" customHeight="1" x14ac:dyDescent="0.25">
      <c r="A88" s="44">
        <v>72</v>
      </c>
      <c r="B88" s="13" t="s">
        <v>130</v>
      </c>
      <c r="C88" s="20">
        <v>7633</v>
      </c>
      <c r="D88" s="46">
        <f t="shared" si="3"/>
        <v>7633</v>
      </c>
      <c r="E88" s="21">
        <v>0</v>
      </c>
      <c r="F88" s="22">
        <v>0</v>
      </c>
      <c r="G88" s="23">
        <f t="shared" si="4"/>
        <v>7633</v>
      </c>
      <c r="H88" s="24">
        <f t="shared" si="5"/>
        <v>7633</v>
      </c>
    </row>
    <row r="89" spans="1:8" ht="11.25" customHeight="1" x14ac:dyDescent="0.25">
      <c r="A89" s="44">
        <v>73</v>
      </c>
      <c r="B89" s="13" t="s">
        <v>131</v>
      </c>
      <c r="C89" s="20">
        <v>23266</v>
      </c>
      <c r="D89" s="46">
        <f t="shared" si="3"/>
        <v>23266</v>
      </c>
      <c r="E89" s="21">
        <v>0</v>
      </c>
      <c r="F89" s="22">
        <v>0</v>
      </c>
      <c r="G89" s="23">
        <f t="shared" si="4"/>
        <v>23266</v>
      </c>
      <c r="H89" s="24">
        <f t="shared" si="5"/>
        <v>23266</v>
      </c>
    </row>
    <row r="90" spans="1:8" ht="11.25" customHeight="1" x14ac:dyDescent="0.25">
      <c r="A90" s="44">
        <v>74</v>
      </c>
      <c r="B90" s="13" t="s">
        <v>132</v>
      </c>
      <c r="C90" s="20">
        <v>116492</v>
      </c>
      <c r="D90" s="46">
        <f t="shared" si="3"/>
        <v>116492</v>
      </c>
      <c r="E90" s="21">
        <v>0</v>
      </c>
      <c r="F90" s="22">
        <v>0</v>
      </c>
      <c r="G90" s="23">
        <f t="shared" si="4"/>
        <v>116492</v>
      </c>
      <c r="H90" s="24">
        <f t="shared" si="5"/>
        <v>116492</v>
      </c>
    </row>
    <row r="91" spans="1:8" ht="11.25" customHeight="1" x14ac:dyDescent="0.25">
      <c r="A91" s="44">
        <v>75</v>
      </c>
      <c r="B91" s="13" t="s">
        <v>133</v>
      </c>
      <c r="C91" s="20">
        <v>8117</v>
      </c>
      <c r="D91" s="46">
        <f t="shared" si="3"/>
        <v>8117</v>
      </c>
      <c r="E91" s="21">
        <v>0</v>
      </c>
      <c r="F91" s="22">
        <v>0</v>
      </c>
      <c r="G91" s="23">
        <f t="shared" si="4"/>
        <v>8117</v>
      </c>
      <c r="H91" s="24">
        <f t="shared" si="5"/>
        <v>8117</v>
      </c>
    </row>
    <row r="92" spans="1:8" ht="11.25" customHeight="1" x14ac:dyDescent="0.25">
      <c r="A92" s="44">
        <v>76</v>
      </c>
      <c r="B92" s="13" t="s">
        <v>134</v>
      </c>
      <c r="C92" s="20">
        <v>72021</v>
      </c>
      <c r="D92" s="46">
        <f t="shared" si="3"/>
        <v>72021</v>
      </c>
      <c r="E92" s="21">
        <v>0</v>
      </c>
      <c r="F92" s="22">
        <v>0</v>
      </c>
      <c r="G92" s="23">
        <f t="shared" si="4"/>
        <v>72021</v>
      </c>
      <c r="H92" s="24">
        <f t="shared" si="5"/>
        <v>72021</v>
      </c>
    </row>
    <row r="93" spans="1:8" ht="11.25" customHeight="1" x14ac:dyDescent="0.25">
      <c r="A93" s="44">
        <v>77</v>
      </c>
      <c r="B93" s="13" t="s">
        <v>135</v>
      </c>
      <c r="C93" s="20">
        <v>45111</v>
      </c>
      <c r="D93" s="46">
        <f t="shared" si="3"/>
        <v>45111</v>
      </c>
      <c r="E93" s="21">
        <v>0</v>
      </c>
      <c r="F93" s="22">
        <v>0</v>
      </c>
      <c r="G93" s="23">
        <f t="shared" si="4"/>
        <v>45111</v>
      </c>
      <c r="H93" s="24">
        <f t="shared" si="5"/>
        <v>45111</v>
      </c>
    </row>
    <row r="94" spans="1:8" ht="11.25" customHeight="1" x14ac:dyDescent="0.25">
      <c r="A94" s="44">
        <v>78</v>
      </c>
      <c r="B94" s="13" t="s">
        <v>136</v>
      </c>
      <c r="C94" s="20">
        <v>143064</v>
      </c>
      <c r="D94" s="46">
        <f t="shared" si="3"/>
        <v>143064</v>
      </c>
      <c r="E94" s="21">
        <v>0</v>
      </c>
      <c r="F94" s="22">
        <v>0</v>
      </c>
      <c r="G94" s="23">
        <f t="shared" si="4"/>
        <v>143064</v>
      </c>
      <c r="H94" s="24">
        <f t="shared" si="5"/>
        <v>143064</v>
      </c>
    </row>
    <row r="95" spans="1:8" ht="11.25" customHeight="1" x14ac:dyDescent="0.25">
      <c r="A95" s="44">
        <v>79</v>
      </c>
      <c r="B95" s="13" t="s">
        <v>137</v>
      </c>
      <c r="C95" s="20">
        <v>58578</v>
      </c>
      <c r="D95" s="46">
        <f t="shared" si="3"/>
        <v>58578</v>
      </c>
      <c r="E95" s="21">
        <v>0</v>
      </c>
      <c r="F95" s="22">
        <v>0</v>
      </c>
      <c r="G95" s="23">
        <f t="shared" si="4"/>
        <v>58578</v>
      </c>
      <c r="H95" s="24">
        <f t="shared" si="5"/>
        <v>58578</v>
      </c>
    </row>
    <row r="96" spans="1:8" ht="11.25" customHeight="1" x14ac:dyDescent="0.25">
      <c r="A96" s="44">
        <v>80</v>
      </c>
      <c r="B96" s="13" t="s">
        <v>138</v>
      </c>
      <c r="C96" s="20">
        <v>71218</v>
      </c>
      <c r="D96" s="46">
        <f t="shared" si="3"/>
        <v>71218</v>
      </c>
      <c r="E96" s="21">
        <v>0</v>
      </c>
      <c r="F96" s="22">
        <v>0</v>
      </c>
      <c r="G96" s="23">
        <f t="shared" si="4"/>
        <v>71218</v>
      </c>
      <c r="H96" s="24">
        <f t="shared" si="5"/>
        <v>71218</v>
      </c>
    </row>
    <row r="97" spans="1:8" ht="11.25" customHeight="1" x14ac:dyDescent="0.25">
      <c r="A97" s="44">
        <v>81</v>
      </c>
      <c r="B97" s="13" t="s">
        <v>139</v>
      </c>
      <c r="C97" s="20">
        <v>42911</v>
      </c>
      <c r="D97" s="46">
        <f t="shared" si="3"/>
        <v>42911</v>
      </c>
      <c r="E97" s="21">
        <v>0</v>
      </c>
      <c r="F97" s="22">
        <v>0</v>
      </c>
      <c r="G97" s="23">
        <f t="shared" si="4"/>
        <v>42911</v>
      </c>
      <c r="H97" s="24">
        <f t="shared" si="5"/>
        <v>42911</v>
      </c>
    </row>
    <row r="98" spans="1:8" ht="11.25" customHeight="1" x14ac:dyDescent="0.25">
      <c r="A98" s="44">
        <v>82</v>
      </c>
      <c r="B98" s="13" t="s">
        <v>140</v>
      </c>
      <c r="C98" s="20">
        <v>39849</v>
      </c>
      <c r="D98" s="46">
        <f t="shared" si="3"/>
        <v>39849</v>
      </c>
      <c r="E98" s="21">
        <v>0</v>
      </c>
      <c r="F98" s="22">
        <v>0</v>
      </c>
      <c r="G98" s="23">
        <f t="shared" si="4"/>
        <v>39849</v>
      </c>
      <c r="H98" s="24">
        <f t="shared" si="5"/>
        <v>39849</v>
      </c>
    </row>
    <row r="99" spans="1:8" ht="11.25" customHeight="1" x14ac:dyDescent="0.25">
      <c r="A99" s="44">
        <v>83</v>
      </c>
      <c r="B99" s="13" t="s">
        <v>141</v>
      </c>
      <c r="C99" s="20">
        <v>34993</v>
      </c>
      <c r="D99" s="46">
        <f t="shared" si="3"/>
        <v>34993</v>
      </c>
      <c r="E99" s="21">
        <v>0</v>
      </c>
      <c r="F99" s="22">
        <v>0</v>
      </c>
      <c r="G99" s="23">
        <f t="shared" si="4"/>
        <v>34993</v>
      </c>
      <c r="H99" s="24">
        <f t="shared" si="5"/>
        <v>34993</v>
      </c>
    </row>
    <row r="100" spans="1:8" ht="11.25" customHeight="1" x14ac:dyDescent="0.25">
      <c r="A100" s="44">
        <v>84</v>
      </c>
      <c r="B100" s="13" t="s">
        <v>142</v>
      </c>
      <c r="C100" s="20">
        <v>26082</v>
      </c>
      <c r="D100" s="46">
        <f t="shared" si="3"/>
        <v>26082</v>
      </c>
      <c r="E100" s="21">
        <v>0</v>
      </c>
      <c r="F100" s="22">
        <v>0</v>
      </c>
      <c r="G100" s="23">
        <f t="shared" si="4"/>
        <v>26082</v>
      </c>
      <c r="H100" s="24">
        <f t="shared" si="5"/>
        <v>26082</v>
      </c>
    </row>
    <row r="101" spans="1:8" ht="11.25" customHeight="1" x14ac:dyDescent="0.25">
      <c r="A101" s="44">
        <v>85</v>
      </c>
      <c r="B101" s="13" t="s">
        <v>143</v>
      </c>
      <c r="C101" s="20">
        <v>20493</v>
      </c>
      <c r="D101" s="46">
        <f t="shared" si="3"/>
        <v>20493</v>
      </c>
      <c r="E101" s="21">
        <v>0</v>
      </c>
      <c r="F101" s="22">
        <v>0</v>
      </c>
      <c r="G101" s="23">
        <f t="shared" si="4"/>
        <v>20493</v>
      </c>
      <c r="H101" s="24">
        <f t="shared" si="5"/>
        <v>20493</v>
      </c>
    </row>
    <row r="102" spans="1:8" ht="11.25" customHeight="1" x14ac:dyDescent="0.25">
      <c r="A102" s="44">
        <v>86</v>
      </c>
      <c r="B102" s="13" t="s">
        <v>144</v>
      </c>
      <c r="C102" s="20">
        <v>42042</v>
      </c>
      <c r="D102" s="46">
        <f t="shared" si="3"/>
        <v>42042</v>
      </c>
      <c r="E102" s="21">
        <v>0</v>
      </c>
      <c r="F102" s="22">
        <v>0</v>
      </c>
      <c r="G102" s="23">
        <f t="shared" si="4"/>
        <v>42042</v>
      </c>
      <c r="H102" s="24">
        <f t="shared" si="5"/>
        <v>42042</v>
      </c>
    </row>
    <row r="103" spans="1:8" ht="11.25" customHeight="1" x14ac:dyDescent="0.25">
      <c r="A103" s="44">
        <v>87</v>
      </c>
      <c r="B103" s="13" t="s">
        <v>145</v>
      </c>
      <c r="C103" s="20">
        <v>7447</v>
      </c>
      <c r="D103" s="46">
        <f t="shared" si="3"/>
        <v>7447</v>
      </c>
      <c r="E103" s="21">
        <v>0</v>
      </c>
      <c r="F103" s="22">
        <v>0</v>
      </c>
      <c r="G103" s="23">
        <f t="shared" si="4"/>
        <v>7447</v>
      </c>
      <c r="H103" s="24">
        <f t="shared" si="5"/>
        <v>7447</v>
      </c>
    </row>
    <row r="104" spans="1:8" ht="11.25" customHeight="1" x14ac:dyDescent="0.25">
      <c r="A104" s="44">
        <v>88</v>
      </c>
      <c r="B104" s="13" t="s">
        <v>146</v>
      </c>
      <c r="C104" s="20">
        <v>14585</v>
      </c>
      <c r="D104" s="46">
        <f t="shared" si="3"/>
        <v>14585</v>
      </c>
      <c r="E104" s="21">
        <v>0</v>
      </c>
      <c r="F104" s="22">
        <v>0</v>
      </c>
      <c r="G104" s="23">
        <f t="shared" si="4"/>
        <v>14585</v>
      </c>
      <c r="H104" s="24">
        <f t="shared" si="5"/>
        <v>14585</v>
      </c>
    </row>
    <row r="105" spans="1:8" ht="11.25" customHeight="1" x14ac:dyDescent="0.25">
      <c r="A105" s="44">
        <v>89</v>
      </c>
      <c r="B105" s="13" t="s">
        <v>147</v>
      </c>
      <c r="C105" s="20">
        <v>3028</v>
      </c>
      <c r="D105" s="46">
        <f t="shared" si="3"/>
        <v>3028</v>
      </c>
      <c r="E105" s="21">
        <v>0</v>
      </c>
      <c r="F105" s="22">
        <v>0</v>
      </c>
      <c r="G105" s="23">
        <f t="shared" si="4"/>
        <v>3028</v>
      </c>
      <c r="H105" s="24">
        <f t="shared" si="5"/>
        <v>3028</v>
      </c>
    </row>
    <row r="106" spans="1:8" ht="11.25" customHeight="1" x14ac:dyDescent="0.25">
      <c r="A106" s="44">
        <v>90</v>
      </c>
      <c r="B106" s="13" t="s">
        <v>148</v>
      </c>
      <c r="C106" s="20">
        <v>62281</v>
      </c>
      <c r="D106" s="46">
        <f t="shared" si="3"/>
        <v>62281</v>
      </c>
      <c r="E106" s="21">
        <v>0</v>
      </c>
      <c r="F106" s="22">
        <v>0</v>
      </c>
      <c r="G106" s="23">
        <f t="shared" si="4"/>
        <v>62281</v>
      </c>
      <c r="H106" s="24">
        <f t="shared" si="5"/>
        <v>62281</v>
      </c>
    </row>
    <row r="107" spans="1:8" ht="11.25" customHeight="1" x14ac:dyDescent="0.25">
      <c r="A107" s="44">
        <v>91</v>
      </c>
      <c r="B107" s="13" t="s">
        <v>149</v>
      </c>
      <c r="C107" s="20">
        <v>38230</v>
      </c>
      <c r="D107" s="46">
        <f t="shared" si="3"/>
        <v>38230</v>
      </c>
      <c r="E107" s="21">
        <v>0</v>
      </c>
      <c r="F107" s="22">
        <v>0</v>
      </c>
      <c r="G107" s="23">
        <f t="shared" si="4"/>
        <v>38230</v>
      </c>
      <c r="H107" s="24">
        <f t="shared" si="5"/>
        <v>38230</v>
      </c>
    </row>
    <row r="108" spans="1:8" ht="11.25" customHeight="1" x14ac:dyDescent="0.25">
      <c r="A108" s="44">
        <v>92</v>
      </c>
      <c r="B108" s="13" t="s">
        <v>150</v>
      </c>
      <c r="C108" s="20">
        <v>284662</v>
      </c>
      <c r="D108" s="46">
        <f t="shared" si="3"/>
        <v>284662</v>
      </c>
      <c r="E108" s="21">
        <v>0</v>
      </c>
      <c r="F108" s="22">
        <v>0</v>
      </c>
      <c r="G108" s="23">
        <f t="shared" si="4"/>
        <v>284662</v>
      </c>
      <c r="H108" s="24">
        <f t="shared" si="5"/>
        <v>284662</v>
      </c>
    </row>
    <row r="109" spans="1:8" ht="11.25" customHeight="1" x14ac:dyDescent="0.25">
      <c r="A109" s="44">
        <v>93</v>
      </c>
      <c r="B109" s="13" t="s">
        <v>151</v>
      </c>
      <c r="C109" s="20">
        <v>15603</v>
      </c>
      <c r="D109" s="46">
        <f t="shared" si="3"/>
        <v>15603</v>
      </c>
      <c r="E109" s="21">
        <v>0</v>
      </c>
      <c r="F109" s="22">
        <v>0</v>
      </c>
      <c r="G109" s="23">
        <f t="shared" si="4"/>
        <v>15603</v>
      </c>
      <c r="H109" s="24">
        <f t="shared" si="5"/>
        <v>15603</v>
      </c>
    </row>
    <row r="110" spans="1:8" ht="11.25" customHeight="1" x14ac:dyDescent="0.25">
      <c r="A110" s="44">
        <v>94</v>
      </c>
      <c r="B110" s="13" t="s">
        <v>152</v>
      </c>
      <c r="C110" s="20">
        <v>10200</v>
      </c>
      <c r="D110" s="46">
        <f t="shared" si="3"/>
        <v>10200</v>
      </c>
      <c r="E110" s="21">
        <v>0</v>
      </c>
      <c r="F110" s="22">
        <v>0</v>
      </c>
      <c r="G110" s="23">
        <f t="shared" si="4"/>
        <v>10200</v>
      </c>
      <c r="H110" s="24">
        <f t="shared" si="5"/>
        <v>10200</v>
      </c>
    </row>
    <row r="111" spans="1:8" ht="11.25" customHeight="1" x14ac:dyDescent="0.25">
      <c r="A111" s="44">
        <v>95</v>
      </c>
      <c r="B111" s="13" t="s">
        <v>153</v>
      </c>
      <c r="C111" s="20">
        <v>24347</v>
      </c>
      <c r="D111" s="46">
        <f t="shared" si="3"/>
        <v>24347</v>
      </c>
      <c r="E111" s="21">
        <v>0</v>
      </c>
      <c r="F111" s="22">
        <v>0</v>
      </c>
      <c r="G111" s="23">
        <f t="shared" si="4"/>
        <v>24347</v>
      </c>
      <c r="H111" s="24">
        <f t="shared" si="5"/>
        <v>24347</v>
      </c>
    </row>
    <row r="112" spans="1:8" ht="11.25" customHeight="1" x14ac:dyDescent="0.25">
      <c r="A112" s="44">
        <v>96</v>
      </c>
      <c r="B112" s="13" t="s">
        <v>154</v>
      </c>
      <c r="C112" s="20">
        <v>81341</v>
      </c>
      <c r="D112" s="46">
        <f t="shared" si="3"/>
        <v>81341</v>
      </c>
      <c r="E112" s="21">
        <v>0</v>
      </c>
      <c r="F112" s="22">
        <v>0</v>
      </c>
      <c r="G112" s="23">
        <f t="shared" si="4"/>
        <v>81341</v>
      </c>
      <c r="H112" s="24">
        <f t="shared" si="5"/>
        <v>81341</v>
      </c>
    </row>
    <row r="113" spans="1:252" ht="11.25" customHeight="1" x14ac:dyDescent="0.25">
      <c r="A113" s="44">
        <v>97</v>
      </c>
      <c r="B113" s="13" t="s">
        <v>155</v>
      </c>
      <c r="C113" s="20">
        <v>38714</v>
      </c>
      <c r="D113" s="46">
        <f t="shared" si="3"/>
        <v>38714</v>
      </c>
      <c r="E113" s="21">
        <v>0</v>
      </c>
      <c r="F113" s="22">
        <v>0</v>
      </c>
      <c r="G113" s="23">
        <f t="shared" si="4"/>
        <v>38714</v>
      </c>
      <c r="H113" s="24">
        <f t="shared" si="5"/>
        <v>38714</v>
      </c>
    </row>
    <row r="114" spans="1:252" ht="11.25" customHeight="1" x14ac:dyDescent="0.25">
      <c r="A114" s="44">
        <v>98</v>
      </c>
      <c r="B114" s="13" t="s">
        <v>156</v>
      </c>
      <c r="C114" s="20">
        <v>60430</v>
      </c>
      <c r="D114" s="46">
        <f t="shared" si="3"/>
        <v>60430</v>
      </c>
      <c r="E114" s="21">
        <v>0</v>
      </c>
      <c r="F114" s="22">
        <v>0</v>
      </c>
      <c r="G114" s="23">
        <f t="shared" si="4"/>
        <v>60430</v>
      </c>
      <c r="H114" s="24">
        <f t="shared" si="5"/>
        <v>60430</v>
      </c>
      <c r="I114" s="47"/>
    </row>
    <row r="115" spans="1:252" ht="11.25" customHeight="1" x14ac:dyDescent="0.25">
      <c r="A115" s="44">
        <v>99</v>
      </c>
      <c r="B115" s="13" t="s">
        <v>157</v>
      </c>
      <c r="C115" s="20">
        <v>17010</v>
      </c>
      <c r="D115" s="46">
        <f t="shared" si="3"/>
        <v>17010</v>
      </c>
      <c r="E115" s="21">
        <v>0</v>
      </c>
      <c r="F115" s="22">
        <v>0</v>
      </c>
      <c r="G115" s="23">
        <f t="shared" si="4"/>
        <v>17010</v>
      </c>
      <c r="H115" s="24">
        <f t="shared" si="5"/>
        <v>17010</v>
      </c>
    </row>
    <row r="116" spans="1:252" ht="11.25" customHeight="1" x14ac:dyDescent="0.25">
      <c r="A116" s="44">
        <v>100</v>
      </c>
      <c r="B116" s="13" t="s">
        <v>158</v>
      </c>
      <c r="C116" s="20">
        <v>10028</v>
      </c>
      <c r="D116" s="46">
        <f t="shared" si="3"/>
        <v>10028</v>
      </c>
      <c r="E116" s="21">
        <v>0</v>
      </c>
      <c r="F116" s="22">
        <v>0</v>
      </c>
      <c r="G116" s="23">
        <f t="shared" si="4"/>
        <v>10028</v>
      </c>
      <c r="H116" s="24">
        <f t="shared" si="5"/>
        <v>10028</v>
      </c>
    </row>
    <row r="117" spans="1:252" ht="13.8" thickBot="1" x14ac:dyDescent="0.3">
      <c r="A117" s="48"/>
      <c r="B117" s="49" t="s">
        <v>10</v>
      </c>
      <c r="C117" s="50">
        <f t="shared" ref="C117:H117" si="6">SUM(C13:C116)</f>
        <v>5000000</v>
      </c>
      <c r="D117" s="51">
        <f t="shared" si="6"/>
        <v>5000000</v>
      </c>
      <c r="E117" s="52">
        <f t="shared" si="6"/>
        <v>0</v>
      </c>
      <c r="F117" s="52">
        <f t="shared" si="6"/>
        <v>0</v>
      </c>
      <c r="G117" s="52">
        <f t="shared" si="6"/>
        <v>5000000</v>
      </c>
      <c r="H117" s="53">
        <f t="shared" si="6"/>
        <v>5000000</v>
      </c>
    </row>
    <row r="118" spans="1:252" ht="13.8" thickTop="1" x14ac:dyDescent="0.25">
      <c r="C118" s="54"/>
      <c r="D118" s="54"/>
      <c r="E118" s="54"/>
      <c r="F118" s="54"/>
      <c r="G118" s="54"/>
      <c r="H118" s="54"/>
    </row>
    <row r="119" spans="1:252" x14ac:dyDescent="0.25">
      <c r="C119" s="54"/>
      <c r="D119" s="54"/>
      <c r="E119" s="54"/>
      <c r="F119" s="54"/>
      <c r="G119" s="54"/>
      <c r="H119" s="54"/>
    </row>
    <row r="120" spans="1:252" customFormat="1" ht="18" x14ac:dyDescent="0.35">
      <c r="A120" s="3" t="s">
        <v>159</v>
      </c>
      <c r="C120" s="1"/>
      <c r="D120" s="55"/>
      <c r="E120" s="56" t="str">
        <f>D4</f>
        <v>AUTHORIZATION NUMBER: 1</v>
      </c>
    </row>
    <row r="121" spans="1:252" x14ac:dyDescent="0.25">
      <c r="C121" s="3"/>
      <c r="F121" s="54"/>
      <c r="G121" s="54"/>
      <c r="H121" s="54"/>
    </row>
    <row r="122" spans="1:252" x14ac:dyDescent="0.25">
      <c r="C122" s="3"/>
      <c r="F122" s="54"/>
      <c r="G122" s="54"/>
      <c r="H122" s="54"/>
    </row>
    <row r="123" spans="1:252" x14ac:dyDescent="0.25">
      <c r="C123" s="3"/>
      <c r="F123" s="54"/>
      <c r="G123" s="54"/>
      <c r="H123" s="54"/>
    </row>
    <row r="124" spans="1:252" x14ac:dyDescent="0.25">
      <c r="C124" s="54"/>
      <c r="D124" s="54"/>
      <c r="E124" s="54"/>
      <c r="F124" s="54"/>
      <c r="G124" s="54"/>
      <c r="H124" s="54"/>
    </row>
    <row r="125" spans="1:252" ht="13.8" x14ac:dyDescent="0.25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9"/>
    </row>
    <row r="134" spans="1:252" ht="13.8" x14ac:dyDescent="0.25">
      <c r="B134" s="57" t="s">
        <v>165</v>
      </c>
      <c r="C134" s="59"/>
    </row>
    <row r="135" spans="1:252" ht="14.25" customHeight="1" x14ac:dyDescent="0.25">
      <c r="B135" s="3" t="s">
        <v>166</v>
      </c>
      <c r="C135" s="59"/>
    </row>
    <row r="136" spans="1:252" ht="14.25" customHeight="1" x14ac:dyDescent="0.25">
      <c r="B136" s="60"/>
      <c r="C136" s="59"/>
    </row>
    <row r="137" spans="1:252" s="64" customFormat="1" ht="14.25" customHeight="1" x14ac:dyDescent="0.25">
      <c r="A137" s="61"/>
      <c r="B137" s="62" t="s">
        <v>167</v>
      </c>
      <c r="C137" s="63"/>
      <c r="J137"/>
    </row>
    <row r="138" spans="1:252" s="64" customFormat="1" ht="15.75" customHeight="1" x14ac:dyDescent="0.25">
      <c r="A138" s="61"/>
      <c r="B138" s="62" t="s">
        <v>168</v>
      </c>
      <c r="C138" s="63"/>
      <c r="J138"/>
    </row>
    <row r="139" spans="1:252" ht="15" customHeight="1" x14ac:dyDescent="0.25">
      <c r="C139" s="65"/>
    </row>
    <row r="140" spans="1:252" x14ac:dyDescent="0.25">
      <c r="B140" s="66" t="s">
        <v>169</v>
      </c>
      <c r="C140" s="67"/>
      <c r="D140" s="67"/>
      <c r="J140" s="1"/>
    </row>
    <row r="141" spans="1:252" x14ac:dyDescent="0.25">
      <c r="B141" s="66" t="s">
        <v>170</v>
      </c>
      <c r="C141" s="67"/>
      <c r="D141" s="67"/>
      <c r="J141" s="1"/>
    </row>
    <row r="142" spans="1:252" ht="16.5" customHeight="1" x14ac:dyDescent="0.25">
      <c r="B142" s="66"/>
    </row>
    <row r="143" spans="1:252" ht="10.5" customHeight="1" x14ac:dyDescent="0.25">
      <c r="B143" s="66"/>
    </row>
    <row r="144" spans="1:252" x14ac:dyDescent="0.25">
      <c r="B144" s="3" t="s">
        <v>171</v>
      </c>
      <c r="F144" s="3" t="s">
        <v>172</v>
      </c>
      <c r="H144" s="68"/>
    </row>
    <row r="145" spans="2:9" x14ac:dyDescent="0.25">
      <c r="H145" s="68"/>
    </row>
    <row r="146" spans="2:9" x14ac:dyDescent="0.25">
      <c r="F146" s="72">
        <v>44378</v>
      </c>
      <c r="G146" s="72"/>
      <c r="H146" s="72"/>
    </row>
    <row r="147" spans="2:9" x14ac:dyDescent="0.25">
      <c r="B147" s="38"/>
      <c r="C147" s="38"/>
      <c r="D147" s="38"/>
      <c r="F147" s="73"/>
      <c r="G147" s="73"/>
      <c r="H147" s="73"/>
    </row>
    <row r="148" spans="2:9" x14ac:dyDescent="0.25">
      <c r="H148" s="68"/>
    </row>
    <row r="149" spans="2:9" x14ac:dyDescent="0.25">
      <c r="I149" s="68"/>
    </row>
    <row r="150" spans="2:9" x14ac:dyDescent="0.25">
      <c r="B150" s="69"/>
      <c r="C150" s="67"/>
      <c r="D150" s="67"/>
      <c r="I150" s="68"/>
    </row>
    <row r="151" spans="2:9" x14ac:dyDescent="0.25">
      <c r="B151" s="69"/>
      <c r="C151" s="67"/>
      <c r="D151" s="67"/>
      <c r="I151" s="68"/>
    </row>
  </sheetData>
  <sheetProtection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Lewis, Zachary R</cp:lastModifiedBy>
  <cp:lastPrinted>2020-06-30T14:50:12Z</cp:lastPrinted>
  <dcterms:created xsi:type="dcterms:W3CDTF">2020-06-25T20:41:28Z</dcterms:created>
  <dcterms:modified xsi:type="dcterms:W3CDTF">2021-08-04T14:30:17Z</dcterms:modified>
</cp:coreProperties>
</file>