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3\"/>
    </mc:Choice>
  </mc:AlternateContent>
  <xr:revisionPtr revIDLastSave="0" documentId="8_{305F55C1-1765-4495-8647-BA674FD3BD2B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SFY2024 CQI Goal Information" sheetId="2" r:id="rId1"/>
    <sheet name="SFY2024 Ind County CQI Goals " sheetId="1" r:id="rId2"/>
  </sheets>
  <definedNames>
    <definedName name="_xlnm._FilterDatabase" localSheetId="1" hidden="1">'SFY2024 Ind County CQI Goals '!$A$2:$M$107</definedName>
    <definedName name="_Hlk516753956" localSheetId="0">'SFY2024 CQI Goal Information'!$A$12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1" l="1"/>
  <c r="G107" i="1"/>
</calcChain>
</file>

<file path=xl/sharedStrings.xml><?xml version="1.0" encoding="utf-8"?>
<sst xmlns="http://schemas.openxmlformats.org/spreadsheetml/2006/main" count="120" uniqueCount="120">
  <si>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</si>
  <si>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</si>
  <si>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</si>
  <si>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</si>
  <si>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</si>
  <si>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</si>
  <si>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</si>
  <si>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</si>
  <si>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</si>
  <si>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</si>
  <si>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</si>
  <si>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</si>
  <si>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</si>
  <si>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</si>
  <si>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</si>
  <si>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</si>
  <si>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</si>
  <si>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</si>
  <si>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</si>
  <si>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</si>
  <si>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</si>
  <si>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</si>
  <si>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</si>
  <si>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</si>
  <si>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</si>
  <si>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</si>
  <si>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</si>
  <si>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</si>
  <si>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</si>
  <si>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</si>
  <si>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</si>
  <si>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</si>
  <si>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</si>
  <si>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</si>
  <si>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</si>
  <si>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</si>
  <si>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</si>
  <si>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</si>
  <si>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</si>
  <si>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</si>
  <si>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</si>
  <si>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</si>
  <si>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</si>
  <si>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</si>
  <si>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</si>
  <si>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</si>
  <si>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</si>
  <si>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</si>
  <si>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</si>
  <si>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</si>
  <si>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</si>
  <si>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</si>
  <si>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</si>
  <si>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</si>
  <si>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</si>
  <si>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</si>
  <si>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</si>
  <si>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</si>
  <si>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</si>
  <si>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</si>
  <si>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</si>
  <si>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</si>
  <si>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</si>
  <si>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</si>
  <si>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</si>
  <si>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</si>
  <si>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</si>
  <si>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</si>
  <si>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</si>
  <si>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</si>
  <si>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</si>
  <si>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</si>
  <si>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</si>
  <si>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</si>
  <si>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</si>
  <si>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</si>
  <si>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</si>
  <si>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</si>
  <si>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</si>
  <si>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</si>
  <si>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</si>
  <si>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</si>
  <si>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</si>
  <si>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</si>
  <si>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</si>
  <si>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</si>
  <si>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</si>
  <si>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</si>
  <si>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</si>
  <si>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</si>
  <si>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</si>
  <si>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</si>
  <si>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</si>
  <si>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</si>
  <si>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</si>
  <si>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</si>
  <si>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</si>
  <si>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</si>
  <si>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</si>
  <si>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</si>
  <si>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</si>
  <si>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GUIL-Gboro</t>
  </si>
  <si>
    <t>GUIL-HP</t>
  </si>
  <si>
    <t>EDGE-Tarboro</t>
  </si>
  <si>
    <t>EDGE-Rky Mt</t>
  </si>
  <si>
    <t>STATEWIDE</t>
  </si>
  <si>
    <t>SFY 2023 DISBURSED COLLECTIONS</t>
  </si>
  <si>
    <t>SFY 2024 TOTAL DISBURSED COLLECTIONS GOAL</t>
  </si>
  <si>
    <t>% OF SFY 2023 COLLECTIONS GOAL ACHIEVED</t>
  </si>
  <si>
    <t>SFY 2024 CQI PERFORMANCE GOALS</t>
  </si>
  <si>
    <t>SFY 2023 TOTAL DISBURSED COLLECTIONS GOAL</t>
  </si>
  <si>
    <t>SFY 2023 %PatEst</t>
  </si>
  <si>
    <t>2024 PatEst Goal</t>
  </si>
  <si>
    <t>SFY 2023 %CUO</t>
  </si>
  <si>
    <t>2024 CUO Goal</t>
  </si>
  <si>
    <t>SFY 2023 %CSup</t>
  </si>
  <si>
    <t>2024 CSUP Goal</t>
  </si>
  <si>
    <t>SFY 2023 %Arr</t>
  </si>
  <si>
    <t>2024 Arrs Goal</t>
  </si>
  <si>
    <t>NOTE:  The Statewide Total Disbursed Collections Goal is determined by the total sum of all 100 counties' goals.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</si>
</sst>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&quot;($&quot;#,##0.00\)"/>
  </numFmts>
  <fonts count="10" x14ac:knownFonts="1">
    <font>
      <sz val="10"/>
      <color rgb="FF000000"/>
      <name val="Arial"/>
    </font>
    <font>
      <sz val="18"/>
      <color theme="4" tint="-0.499984740745262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rgb="FF000000"/>
      <name val="Arial"/>
    </font>
    <font>
      <sz val="28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3463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0" fillId="8" borderId="0" xfId="0" applyFill="1"/>
    <xf numFmtId="0" fontId="7" fillId="2" borderId="3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left"/>
    </xf>
    <xf numFmtId="49" fontId="3" fillId="3" borderId="2" xfId="0" applyNumberFormat="1" applyFont="1" applyFill="1" applyBorder="1" applyAlignment="1" applyProtection="1">
      <alignment vertical="center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left"/>
    </xf>
    <xf numFmtId="164" fontId="5" fillId="0" borderId="1" xfId="0" applyNumberFormat="1" applyFont="1" applyFill="1" applyBorder="1" applyAlignment="1" applyProtection="1">
      <alignment horizontal="right"/>
    </xf>
    <xf numFmtId="10" fontId="5" fillId="0" borderId="1" xfId="1" applyNumberFormat="1" applyFont="1" applyFill="1" applyBorder="1" applyAlignment="1" applyProtection="1">
      <alignment horizontal="right"/>
    </xf>
    <xf numFmtId="164" fontId="5" fillId="5" borderId="1" xfId="0" applyNumberFormat="1" applyFont="1" applyFill="1" applyBorder="1" applyAlignment="1" applyProtection="1">
      <alignment horizontal="right"/>
    </xf>
    <xf numFmtId="10" fontId="5" fillId="5" borderId="1" xfId="1" applyNumberFormat="1" applyFont="1" applyFill="1" applyBorder="1" applyAlignment="1" applyProtection="1">
      <alignment horizontal="right"/>
    </xf>
    <xf numFmtId="49" fontId="5" fillId="2" borderId="1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49" fontId="8" fillId="6" borderId="1" xfId="0" applyNumberFormat="1" applyFont="1" applyFill="1" applyBorder="1" applyAlignment="1" applyProtection="1">
      <alignment horizontal="left"/>
    </xf>
    <xf numFmtId="164" fontId="8" fillId="7" borderId="0" xfId="0" applyNumberFormat="1" applyFont="1" applyFill="1" applyProtection="1"/>
    <xf numFmtId="10" fontId="8" fillId="7" borderId="0" xfId="1" applyNumberFormat="1" applyFont="1" applyFill="1" applyProtection="1"/>
    <xf numFmtId="10" fontId="8" fillId="7" borderId="1" xfId="1" applyNumberFormat="1" applyFont="1" applyFill="1" applyBorder="1" applyAlignment="1" applyProtection="1">
      <alignment horizontal="right"/>
    </xf>
    <xf numFmtId="0" fontId="4" fillId="0" borderId="0" xfId="0" applyFont="1" applyProtection="1"/>
    <xf numFmtId="0" fontId="9" fillId="0" borderId="0" xfId="0" applyFont="1" applyProtection="1"/>
    <xf numFmtId="10" fontId="4" fillId="0" borderId="0" xfId="0" applyNumberFormat="1" applyFont="1" applyProtection="1"/>
  </cellXfs>
  <cellStyles count="2">
    <cellStyle name="Normal" xfId="0" builtinId="0"/>
    <cellStyle name="Percent" xfId="1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594360</xdr:colOff>
      <xdr:row>51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458CF7-E02F-4753-B010-837733250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690360" cy="866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11</xdr:col>
      <xdr:colOff>594360</xdr:colOff>
      <xdr:row>79</xdr:row>
      <xdr:rowOff>60960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82AC1A2-7CC9-42D2-92E6-1C8F395A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884920"/>
          <a:ext cx="6690360" cy="441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93020-B0FF-4C90-AD82-B2082DA26940}">
  <dimension ref="A1"/>
  <sheetViews>
    <sheetView tabSelected="1" workbookViewId="0">
      <selection activeCell="O15" sqref="O15"/>
    </sheetView>
  </sheetViews>
  <sheetFormatPr defaultRowHeight="13.2" x14ac:dyDescent="0.25"/>
  <cols>
    <col min="1" max="1" width="3.33203125" style="1" customWidth="1"/>
    <col min="2" max="16384" width="8.88671875" style="1"/>
  </cols>
  <sheetData/>
  <sheetProtection algorithmName="SHA-512" hashValue="iceaTh2P+gtr8NCYyHnG1bc814M6CCBjbO7ZQg3FRviXWxuNgER4pYyrcVCNtfx2Uzg3DXEuc2kC1b2Tn5nFMg==" saltValue="XKrRh7VcOm4Gj2peHLqddw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9"/>
  <sheetViews>
    <sheetView workbookViewId="0">
      <selection activeCell="P5" sqref="P5"/>
    </sheetView>
  </sheetViews>
  <sheetFormatPr defaultColWidth="9.109375" defaultRowHeight="13.8" x14ac:dyDescent="0.3"/>
  <cols>
    <col min="1" max="1" width="14.44140625" style="19" bestFit="1" customWidth="1"/>
    <col min="2" max="5" width="14.5546875" style="19" customWidth="1"/>
    <col min="6" max="13" width="9.33203125" style="19" customWidth="1"/>
    <col min="14" max="14" width="4.6640625" style="19" customWidth="1"/>
    <col min="15" max="16384" width="9.109375" style="19"/>
  </cols>
  <sheetData>
    <row r="1" spans="1:22" s="4" customFormat="1" ht="36.6" x14ac:dyDescent="0.25">
      <c r="A1" s="2" t="s">
        <v>109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</row>
    <row r="2" spans="1:22" s="4" customFormat="1" ht="55.2" x14ac:dyDescent="0.25">
      <c r="A2" s="5" t="s">
        <v>0</v>
      </c>
      <c r="B2" s="6" t="s">
        <v>106</v>
      </c>
      <c r="C2" s="6" t="s">
        <v>110</v>
      </c>
      <c r="D2" s="6" t="s">
        <v>108</v>
      </c>
      <c r="E2" s="6" t="s">
        <v>107</v>
      </c>
      <c r="F2" s="6" t="s">
        <v>111</v>
      </c>
      <c r="G2" s="6" t="s">
        <v>112</v>
      </c>
      <c r="H2" s="6" t="s">
        <v>113</v>
      </c>
      <c r="I2" s="6" t="s">
        <v>114</v>
      </c>
      <c r="J2" s="6" t="s">
        <v>115</v>
      </c>
      <c r="K2" s="6" t="s">
        <v>116</v>
      </c>
      <c r="L2" s="6" t="s">
        <v>117</v>
      </c>
      <c r="M2" s="6" t="s">
        <v>118</v>
      </c>
    </row>
    <row r="3" spans="1:22" s="4" customFormat="1" ht="21.45" customHeight="1" x14ac:dyDescent="0.3">
      <c r="A3" s="7" t="s">
        <v>1</v>
      </c>
      <c r="B3" s="8">
        <v>10507571.300000001</v>
      </c>
      <c r="C3" s="8">
        <v>10694886.6</v>
      </c>
      <c r="D3" s="9">
        <v>0.98248552724252369</v>
      </c>
      <c r="E3" s="10">
        <v>10507571.300000001</v>
      </c>
      <c r="F3" s="9">
        <v>0.88570000000000004</v>
      </c>
      <c r="G3" s="11">
        <v>0.90569999999999995</v>
      </c>
      <c r="H3" s="9">
        <v>0.81779999999999997</v>
      </c>
      <c r="I3" s="11">
        <v>0.82779999999999998</v>
      </c>
      <c r="J3" s="9">
        <v>0.64670000000000005</v>
      </c>
      <c r="K3" s="11">
        <v>0.65169999999999995</v>
      </c>
      <c r="L3" s="9">
        <v>0.67059999999999997</v>
      </c>
      <c r="M3" s="11">
        <v>0.67059999999999997</v>
      </c>
    </row>
    <row r="4" spans="1:22" s="4" customFormat="1" ht="21.45" customHeight="1" x14ac:dyDescent="0.3">
      <c r="A4" s="12" t="s">
        <v>2</v>
      </c>
      <c r="B4" s="8">
        <v>1722235.69</v>
      </c>
      <c r="C4" s="8">
        <v>1812497.15</v>
      </c>
      <c r="D4" s="9">
        <v>0.95020049548767571</v>
      </c>
      <c r="E4" s="10">
        <v>1722235.69</v>
      </c>
      <c r="F4" s="9">
        <v>1.0679000000000001</v>
      </c>
      <c r="G4" s="11">
        <v>1</v>
      </c>
      <c r="H4" s="9">
        <v>0.90700000000000003</v>
      </c>
      <c r="I4" s="11">
        <v>0.9</v>
      </c>
      <c r="J4" s="9">
        <v>0.62019999999999997</v>
      </c>
      <c r="K4" s="11">
        <v>0.62519999999999998</v>
      </c>
      <c r="L4" s="9">
        <v>0.62460000000000004</v>
      </c>
      <c r="M4" s="11">
        <v>0.62960000000000005</v>
      </c>
    </row>
    <row r="5" spans="1:22" s="4" customFormat="1" ht="21.45" customHeight="1" x14ac:dyDescent="0.3">
      <c r="A5" s="7" t="s">
        <v>3</v>
      </c>
      <c r="B5" s="8">
        <v>481497.15</v>
      </c>
      <c r="C5" s="8">
        <v>520537.57</v>
      </c>
      <c r="D5" s="9">
        <v>0.92499980356845335</v>
      </c>
      <c r="E5" s="10">
        <v>481497.15</v>
      </c>
      <c r="F5" s="9">
        <v>1.0866</v>
      </c>
      <c r="G5" s="11">
        <v>1</v>
      </c>
      <c r="H5" s="9">
        <v>0.86729999999999996</v>
      </c>
      <c r="I5" s="11">
        <v>0.87229999999999996</v>
      </c>
      <c r="J5" s="9">
        <v>0.62609999999999999</v>
      </c>
      <c r="K5" s="11">
        <v>0.63109999999999999</v>
      </c>
      <c r="L5" s="9">
        <v>0.58450000000000002</v>
      </c>
      <c r="M5" s="11">
        <v>0.59450000000000003</v>
      </c>
    </row>
    <row r="6" spans="1:22" s="4" customFormat="1" ht="21.45" customHeight="1" x14ac:dyDescent="0.3">
      <c r="A6" s="12" t="s">
        <v>4</v>
      </c>
      <c r="B6" s="8">
        <v>3054553.84</v>
      </c>
      <c r="C6" s="8">
        <v>3143211.27</v>
      </c>
      <c r="D6" s="9">
        <v>0.97179399589006943</v>
      </c>
      <c r="E6" s="10">
        <v>3054553.84</v>
      </c>
      <c r="F6" s="9">
        <v>1.0067999999999999</v>
      </c>
      <c r="G6" s="11">
        <v>1</v>
      </c>
      <c r="H6" s="9">
        <v>0.94269999999999998</v>
      </c>
      <c r="I6" s="11">
        <v>0.9</v>
      </c>
      <c r="J6" s="9">
        <v>0.63290000000000002</v>
      </c>
      <c r="K6" s="11">
        <v>0.63790000000000002</v>
      </c>
      <c r="L6" s="9">
        <v>0.73939999999999995</v>
      </c>
      <c r="M6" s="11">
        <v>0.7</v>
      </c>
    </row>
    <row r="7" spans="1:22" s="4" customFormat="1" ht="21.45" customHeight="1" x14ac:dyDescent="0.3">
      <c r="A7" s="7" t="s">
        <v>5</v>
      </c>
      <c r="B7" s="8">
        <v>1287145.1100000001</v>
      </c>
      <c r="C7" s="8">
        <v>1288967.31</v>
      </c>
      <c r="D7" s="9">
        <v>0.99858631015242738</v>
      </c>
      <c r="E7" s="10">
        <v>1287145.1100000001</v>
      </c>
      <c r="F7" s="9">
        <v>0.97070000000000001</v>
      </c>
      <c r="G7" s="11">
        <v>0.97570000000000001</v>
      </c>
      <c r="H7" s="9">
        <v>0.91139999999999999</v>
      </c>
      <c r="I7" s="11">
        <v>0.9</v>
      </c>
      <c r="J7" s="9">
        <v>0.70469999999999999</v>
      </c>
      <c r="K7" s="11">
        <v>0.7</v>
      </c>
      <c r="L7" s="9">
        <v>0.72289999999999999</v>
      </c>
      <c r="M7" s="11">
        <v>0.7</v>
      </c>
    </row>
    <row r="8" spans="1:22" s="4" customFormat="1" ht="21.45" customHeight="1" x14ac:dyDescent="0.3">
      <c r="A8" s="12" t="s">
        <v>6</v>
      </c>
      <c r="B8" s="8">
        <v>534643.78</v>
      </c>
      <c r="C8" s="8">
        <v>526735.5</v>
      </c>
      <c r="D8" s="9">
        <v>1.015013759277664</v>
      </c>
      <c r="E8" s="10">
        <v>526735.5</v>
      </c>
      <c r="F8" s="9">
        <v>1.0723</v>
      </c>
      <c r="G8" s="11">
        <v>1</v>
      </c>
      <c r="H8" s="9">
        <v>0.88449999999999995</v>
      </c>
      <c r="I8" s="11">
        <v>0.88449999999999995</v>
      </c>
      <c r="J8" s="9">
        <v>0.70020000000000004</v>
      </c>
      <c r="K8" s="11">
        <v>0.7</v>
      </c>
      <c r="L8" s="9">
        <v>0.63770000000000004</v>
      </c>
      <c r="M8" s="11">
        <v>0.64270000000000005</v>
      </c>
    </row>
    <row r="9" spans="1:22" s="4" customFormat="1" ht="21.45" customHeight="1" x14ac:dyDescent="0.3">
      <c r="A9" s="7" t="s">
        <v>7</v>
      </c>
      <c r="B9" s="8">
        <v>3944154.35</v>
      </c>
      <c r="C9" s="8">
        <v>4099971.18</v>
      </c>
      <c r="D9" s="9">
        <v>0.96199562797902394</v>
      </c>
      <c r="E9" s="10">
        <v>3944154.35</v>
      </c>
      <c r="F9" s="9">
        <v>0.94569999999999999</v>
      </c>
      <c r="G9" s="11">
        <v>0.95569999999999999</v>
      </c>
      <c r="H9" s="9">
        <v>0.90069999999999995</v>
      </c>
      <c r="I9" s="11">
        <v>0.9</v>
      </c>
      <c r="J9" s="9">
        <v>0.63139999999999996</v>
      </c>
      <c r="K9" s="11">
        <v>0.63639999999999997</v>
      </c>
      <c r="L9" s="9">
        <v>0.62780000000000002</v>
      </c>
      <c r="M9" s="11">
        <v>0.63280000000000003</v>
      </c>
    </row>
    <row r="10" spans="1:22" s="4" customFormat="1" ht="21.45" customHeight="1" x14ac:dyDescent="0.3">
      <c r="A10" s="12" t="s">
        <v>8</v>
      </c>
      <c r="B10" s="8">
        <v>2053089.31</v>
      </c>
      <c r="C10" s="8">
        <v>2223960.6800000002</v>
      </c>
      <c r="D10" s="9">
        <v>0.92316798964269453</v>
      </c>
      <c r="E10" s="10">
        <v>2053089.31</v>
      </c>
      <c r="F10" s="9">
        <v>0.96350000000000002</v>
      </c>
      <c r="G10" s="11">
        <v>0.96850000000000003</v>
      </c>
      <c r="H10" s="9">
        <v>0.93159999999999998</v>
      </c>
      <c r="I10" s="11">
        <v>0.9</v>
      </c>
      <c r="J10" s="9">
        <v>0.67459999999999998</v>
      </c>
      <c r="K10" s="11">
        <v>0.67459999999999998</v>
      </c>
      <c r="L10" s="9">
        <v>0.70330000000000004</v>
      </c>
      <c r="M10" s="11">
        <v>0.7</v>
      </c>
    </row>
    <row r="11" spans="1:22" s="4" customFormat="1" ht="21.45" customHeight="1" x14ac:dyDescent="0.3">
      <c r="A11" s="7" t="s">
        <v>9</v>
      </c>
      <c r="B11" s="8">
        <v>4052921.25</v>
      </c>
      <c r="C11" s="8">
        <v>3994519.35</v>
      </c>
      <c r="D11" s="9">
        <v>1.0146205074710679</v>
      </c>
      <c r="E11" s="10">
        <v>3994519.35</v>
      </c>
      <c r="F11" s="9">
        <v>1.0048999999999999</v>
      </c>
      <c r="G11" s="11">
        <v>1</v>
      </c>
      <c r="H11" s="9">
        <v>0.86119999999999997</v>
      </c>
      <c r="I11" s="11">
        <v>0.86619999999999997</v>
      </c>
      <c r="J11" s="9">
        <v>0.69820000000000004</v>
      </c>
      <c r="K11" s="11">
        <v>0.69820000000000004</v>
      </c>
      <c r="L11" s="9">
        <v>0.74719999999999998</v>
      </c>
      <c r="M11" s="11">
        <v>0.7</v>
      </c>
    </row>
    <row r="12" spans="1:22" s="4" customFormat="1" ht="21.45" customHeight="1" x14ac:dyDescent="0.3">
      <c r="A12" s="12" t="s">
        <v>10</v>
      </c>
      <c r="B12" s="8">
        <v>6603074.5099999998</v>
      </c>
      <c r="C12" s="8">
        <v>6316195.8200000003</v>
      </c>
      <c r="D12" s="9">
        <v>1.0454195370402559</v>
      </c>
      <c r="E12" s="10">
        <v>6316195.8200000003</v>
      </c>
      <c r="F12" s="9">
        <v>1.0569999999999999</v>
      </c>
      <c r="G12" s="11">
        <v>1</v>
      </c>
      <c r="H12" s="9">
        <v>0.88800000000000001</v>
      </c>
      <c r="I12" s="11">
        <v>0.88800000000000001</v>
      </c>
      <c r="J12" s="9">
        <v>0.7046</v>
      </c>
      <c r="K12" s="11">
        <v>0.7</v>
      </c>
      <c r="L12" s="9">
        <v>0.72189999999999999</v>
      </c>
      <c r="M12" s="11">
        <v>0.7</v>
      </c>
    </row>
    <row r="13" spans="1:22" s="4" customFormat="1" ht="21.45" customHeight="1" x14ac:dyDescent="0.3">
      <c r="A13" s="7" t="s">
        <v>11</v>
      </c>
      <c r="B13" s="8">
        <v>11341706.67</v>
      </c>
      <c r="C13" s="8">
        <v>11912418.66</v>
      </c>
      <c r="D13" s="9">
        <v>0.95209100634480215</v>
      </c>
      <c r="E13" s="10">
        <v>11341706.67</v>
      </c>
      <c r="F13" s="9">
        <v>1.0261</v>
      </c>
      <c r="G13" s="11">
        <v>1</v>
      </c>
      <c r="H13" s="9">
        <v>0.94030000000000002</v>
      </c>
      <c r="I13" s="11">
        <v>0.9</v>
      </c>
      <c r="J13" s="9">
        <v>0.71009999999999995</v>
      </c>
      <c r="K13" s="11">
        <v>0.7</v>
      </c>
      <c r="L13" s="9">
        <v>0.73329999999999995</v>
      </c>
      <c r="M13" s="11">
        <v>0.7</v>
      </c>
    </row>
    <row r="14" spans="1:22" s="4" customFormat="1" ht="21.45" customHeight="1" x14ac:dyDescent="0.3">
      <c r="A14" s="12" t="s">
        <v>12</v>
      </c>
      <c r="B14" s="8">
        <v>4029374.53</v>
      </c>
      <c r="C14" s="8">
        <v>4001379.69</v>
      </c>
      <c r="D14" s="9">
        <v>1.0069962968198101</v>
      </c>
      <c r="E14" s="10">
        <v>4001379.69</v>
      </c>
      <c r="F14" s="9">
        <v>1.0745</v>
      </c>
      <c r="G14" s="11">
        <v>1</v>
      </c>
      <c r="H14" s="9">
        <v>0.871</v>
      </c>
      <c r="I14" s="11">
        <v>0.871</v>
      </c>
      <c r="J14" s="9">
        <v>0.66110000000000002</v>
      </c>
      <c r="K14" s="11">
        <v>0.66610000000000003</v>
      </c>
      <c r="L14" s="9">
        <v>0.66910000000000003</v>
      </c>
      <c r="M14" s="11">
        <v>0.67410000000000003</v>
      </c>
    </row>
    <row r="15" spans="1:22" s="4" customFormat="1" ht="21.45" customHeight="1" x14ac:dyDescent="0.3">
      <c r="A15" s="7" t="s">
        <v>13</v>
      </c>
      <c r="B15" s="8">
        <v>12290615.84</v>
      </c>
      <c r="C15" s="8">
        <v>12165121.810000001</v>
      </c>
      <c r="D15" s="9">
        <v>1.0103158876631091</v>
      </c>
      <c r="E15" s="10">
        <v>12165121.810000001</v>
      </c>
      <c r="F15" s="9">
        <v>1.0523</v>
      </c>
      <c r="G15" s="11">
        <v>1</v>
      </c>
      <c r="H15" s="9">
        <v>0.88900000000000001</v>
      </c>
      <c r="I15" s="11">
        <v>0.88900000000000001</v>
      </c>
      <c r="J15" s="9">
        <v>0.74929999999999997</v>
      </c>
      <c r="K15" s="11">
        <v>0.7</v>
      </c>
      <c r="L15" s="9">
        <v>0.77310000000000001</v>
      </c>
      <c r="M15" s="11">
        <v>0.7</v>
      </c>
    </row>
    <row r="16" spans="1:22" s="4" customFormat="1" ht="21.45" customHeight="1" x14ac:dyDescent="0.3">
      <c r="A16" s="12" t="s">
        <v>14</v>
      </c>
      <c r="B16" s="8">
        <v>5123954.09</v>
      </c>
      <c r="C16" s="8">
        <v>5127935.37</v>
      </c>
      <c r="D16" s="9">
        <v>0.99922360955965006</v>
      </c>
      <c r="E16" s="10">
        <v>5123954.09</v>
      </c>
      <c r="F16" s="9">
        <v>1.026</v>
      </c>
      <c r="G16" s="11">
        <v>1</v>
      </c>
      <c r="H16" s="9">
        <v>0.92879999999999996</v>
      </c>
      <c r="I16" s="11">
        <v>0.9</v>
      </c>
      <c r="J16" s="9">
        <v>0.67249999999999999</v>
      </c>
      <c r="K16" s="11">
        <v>0.67249999999999999</v>
      </c>
      <c r="L16" s="9">
        <v>0.71599999999999997</v>
      </c>
      <c r="M16" s="11">
        <v>0.7</v>
      </c>
    </row>
    <row r="17" spans="1:15" s="4" customFormat="1" ht="21.45" customHeight="1" x14ac:dyDescent="0.3">
      <c r="A17" s="7" t="s">
        <v>15</v>
      </c>
      <c r="B17" s="8">
        <v>946398.38</v>
      </c>
      <c r="C17" s="8">
        <v>899168.35</v>
      </c>
      <c r="D17" s="9">
        <v>1.0525263483751401</v>
      </c>
      <c r="E17" s="10">
        <v>899168.35</v>
      </c>
      <c r="F17" s="9">
        <v>1.0832999999999999</v>
      </c>
      <c r="G17" s="11">
        <v>1</v>
      </c>
      <c r="H17" s="9">
        <v>0.92279999999999995</v>
      </c>
      <c r="I17" s="11">
        <v>0.9</v>
      </c>
      <c r="J17" s="9">
        <v>0.75790000000000002</v>
      </c>
      <c r="K17" s="11">
        <v>0.7</v>
      </c>
      <c r="L17" s="9">
        <v>0.77380000000000004</v>
      </c>
      <c r="M17" s="11">
        <v>0.7</v>
      </c>
    </row>
    <row r="18" spans="1:15" s="4" customFormat="1" ht="21.45" customHeight="1" x14ac:dyDescent="0.3">
      <c r="A18" s="12" t="s">
        <v>16</v>
      </c>
      <c r="B18" s="8">
        <v>4372610.51</v>
      </c>
      <c r="C18" s="8">
        <v>4737800.9400000004</v>
      </c>
      <c r="D18" s="9">
        <v>0.92291984517188252</v>
      </c>
      <c r="E18" s="10">
        <v>4372610.51</v>
      </c>
      <c r="F18" s="9">
        <v>0.98760000000000003</v>
      </c>
      <c r="G18" s="11">
        <v>0.98760000000000003</v>
      </c>
      <c r="H18" s="9">
        <v>0.82879999999999998</v>
      </c>
      <c r="I18" s="11">
        <v>0.83379999999999999</v>
      </c>
      <c r="J18" s="9">
        <v>0.69030000000000002</v>
      </c>
      <c r="K18" s="11">
        <v>0.69030000000000002</v>
      </c>
      <c r="L18" s="9">
        <v>0.66979999999999995</v>
      </c>
      <c r="M18" s="11">
        <v>0.67479999999999996</v>
      </c>
    </row>
    <row r="19" spans="1:15" s="4" customFormat="1" ht="21.45" customHeight="1" x14ac:dyDescent="0.3">
      <c r="A19" s="7" t="s">
        <v>17</v>
      </c>
      <c r="B19" s="8">
        <v>1273762.44</v>
      </c>
      <c r="C19" s="8">
        <v>1326156.31</v>
      </c>
      <c r="D19" s="9">
        <v>0.96049193477049466</v>
      </c>
      <c r="E19" s="10">
        <v>1273762.44</v>
      </c>
      <c r="F19" s="9">
        <v>0.99419999999999997</v>
      </c>
      <c r="G19" s="11">
        <v>0.99419999999999997</v>
      </c>
      <c r="H19" s="9">
        <v>0.90490000000000004</v>
      </c>
      <c r="I19" s="11">
        <v>0.9</v>
      </c>
      <c r="J19" s="9">
        <v>0.70320000000000005</v>
      </c>
      <c r="K19" s="11">
        <v>0.7</v>
      </c>
      <c r="L19" s="9">
        <v>0.7006</v>
      </c>
      <c r="M19" s="11">
        <v>0.7</v>
      </c>
    </row>
    <row r="20" spans="1:15" s="4" customFormat="1" ht="21.45" customHeight="1" x14ac:dyDescent="0.3">
      <c r="A20" s="12" t="s">
        <v>18</v>
      </c>
      <c r="B20" s="8">
        <v>10358119.390000001</v>
      </c>
      <c r="C20" s="8">
        <v>10733504.83</v>
      </c>
      <c r="D20" s="9">
        <v>0.96502676004292631</v>
      </c>
      <c r="E20" s="10">
        <v>10358119.390000001</v>
      </c>
      <c r="F20" s="9">
        <v>1.0152000000000001</v>
      </c>
      <c r="G20" s="11">
        <v>1</v>
      </c>
      <c r="H20" s="9">
        <v>0.9355</v>
      </c>
      <c r="I20" s="11">
        <v>0.9</v>
      </c>
      <c r="J20" s="9">
        <v>0.6966</v>
      </c>
      <c r="K20" s="11">
        <v>0.6966</v>
      </c>
      <c r="L20" s="9">
        <v>0.70799999999999996</v>
      </c>
      <c r="M20" s="11">
        <v>0.7</v>
      </c>
    </row>
    <row r="21" spans="1:15" s="4" customFormat="1" ht="21.45" customHeight="1" x14ac:dyDescent="0.3">
      <c r="A21" s="7" t="s">
        <v>19</v>
      </c>
      <c r="B21" s="8">
        <v>2479601.2799999998</v>
      </c>
      <c r="C21" s="8">
        <v>2586199.4</v>
      </c>
      <c r="D21" s="9">
        <v>0.95878194078925227</v>
      </c>
      <c r="E21" s="10">
        <v>2479601.2799999998</v>
      </c>
      <c r="F21" s="9">
        <v>0.97260000000000002</v>
      </c>
      <c r="G21" s="11">
        <v>0.97760000000000002</v>
      </c>
      <c r="H21" s="9">
        <v>0.80379999999999996</v>
      </c>
      <c r="I21" s="11">
        <v>0.81379999999999997</v>
      </c>
      <c r="J21" s="9">
        <v>0.71450000000000002</v>
      </c>
      <c r="K21" s="11">
        <v>0.7</v>
      </c>
      <c r="L21" s="9">
        <v>0.69399999999999995</v>
      </c>
      <c r="M21" s="11">
        <v>0.69399999999999995</v>
      </c>
    </row>
    <row r="22" spans="1:15" s="4" customFormat="1" ht="21.45" customHeight="1" x14ac:dyDescent="0.3">
      <c r="A22" s="12" t="s">
        <v>20</v>
      </c>
      <c r="B22" s="8">
        <v>1032924.7</v>
      </c>
      <c r="C22" s="8">
        <v>1093471.04</v>
      </c>
      <c r="D22" s="9">
        <v>0.9446292240167603</v>
      </c>
      <c r="E22" s="10">
        <v>1032924.7</v>
      </c>
      <c r="F22" s="9">
        <v>1.0266999999999999</v>
      </c>
      <c r="G22" s="11">
        <v>1</v>
      </c>
      <c r="H22" s="9">
        <v>0.87109999999999999</v>
      </c>
      <c r="I22" s="11">
        <v>0.87109999999999999</v>
      </c>
      <c r="J22" s="9">
        <v>0.61770000000000003</v>
      </c>
      <c r="K22" s="11">
        <v>0.62270000000000003</v>
      </c>
      <c r="L22" s="9">
        <v>0.66279999999999994</v>
      </c>
      <c r="M22" s="11">
        <v>0.66779999999999995</v>
      </c>
    </row>
    <row r="23" spans="1:15" s="4" customFormat="1" ht="21.45" customHeight="1" x14ac:dyDescent="0.3">
      <c r="A23" s="7" t="s">
        <v>21</v>
      </c>
      <c r="B23" s="8">
        <v>1472760.57</v>
      </c>
      <c r="C23" s="8">
        <v>1536851.83</v>
      </c>
      <c r="D23" s="9">
        <v>0.95829704676214622</v>
      </c>
      <c r="E23" s="10">
        <v>1472760.57</v>
      </c>
      <c r="F23" s="9">
        <v>0.96250000000000002</v>
      </c>
      <c r="G23" s="11">
        <v>0.96750000000000003</v>
      </c>
      <c r="H23" s="9">
        <v>0.92479999999999996</v>
      </c>
      <c r="I23" s="11">
        <v>0.9</v>
      </c>
      <c r="J23" s="9">
        <v>0.64149999999999996</v>
      </c>
      <c r="K23" s="11">
        <v>0.64649999999999996</v>
      </c>
      <c r="L23" s="9">
        <v>0.68579999999999997</v>
      </c>
      <c r="M23" s="11">
        <v>0.68579999999999997</v>
      </c>
    </row>
    <row r="24" spans="1:15" s="4" customFormat="1" ht="21.45" customHeight="1" x14ac:dyDescent="0.3">
      <c r="A24" s="12" t="s">
        <v>22</v>
      </c>
      <c r="B24" s="8">
        <v>543025.94999999995</v>
      </c>
      <c r="C24" s="8">
        <v>524686.93999999994</v>
      </c>
      <c r="D24" s="9">
        <v>1.0349522898359163</v>
      </c>
      <c r="E24" s="10">
        <v>524686.93999999994</v>
      </c>
      <c r="F24" s="9">
        <v>0.98770000000000002</v>
      </c>
      <c r="G24" s="11">
        <v>0.98770000000000002</v>
      </c>
      <c r="H24" s="9">
        <v>0.91180000000000005</v>
      </c>
      <c r="I24" s="11">
        <v>0.9</v>
      </c>
      <c r="J24" s="9">
        <v>0.68740000000000001</v>
      </c>
      <c r="K24" s="11">
        <v>0.68740000000000001</v>
      </c>
      <c r="L24" s="9">
        <v>0.71689999999999998</v>
      </c>
      <c r="M24" s="11">
        <v>0.7</v>
      </c>
    </row>
    <row r="25" spans="1:15" s="4" customFormat="1" ht="21.45" customHeight="1" x14ac:dyDescent="0.3">
      <c r="A25" s="7" t="s">
        <v>23</v>
      </c>
      <c r="B25" s="8">
        <v>8776000.6400000006</v>
      </c>
      <c r="C25" s="8">
        <v>8926395.1999999993</v>
      </c>
      <c r="D25" s="9">
        <v>0.98315170271645613</v>
      </c>
      <c r="E25" s="10">
        <v>8776000.6400000006</v>
      </c>
      <c r="F25" s="9">
        <v>0.95299999999999996</v>
      </c>
      <c r="G25" s="11">
        <v>0.95799999999999996</v>
      </c>
      <c r="H25" s="9">
        <v>0.91090000000000004</v>
      </c>
      <c r="I25" s="11">
        <v>0.9</v>
      </c>
      <c r="J25" s="9">
        <v>0.61770000000000003</v>
      </c>
      <c r="K25" s="11">
        <v>0.62270000000000003</v>
      </c>
      <c r="L25" s="9">
        <v>0.63429999999999997</v>
      </c>
      <c r="M25" s="11">
        <v>0.63929999999999998</v>
      </c>
    </row>
    <row r="26" spans="1:15" s="4" customFormat="1" ht="21.45" customHeight="1" x14ac:dyDescent="0.3">
      <c r="A26" s="12" t="s">
        <v>24</v>
      </c>
      <c r="B26" s="8">
        <v>4593314.3099999996</v>
      </c>
      <c r="C26" s="8">
        <v>4910963.59</v>
      </c>
      <c r="D26" s="9">
        <v>0.93531833943000176</v>
      </c>
      <c r="E26" s="10">
        <v>4593314.3099999996</v>
      </c>
      <c r="F26" s="9">
        <v>0.97860000000000003</v>
      </c>
      <c r="G26" s="11">
        <v>0.98360000000000003</v>
      </c>
      <c r="H26" s="9">
        <v>0.75829999999999997</v>
      </c>
      <c r="I26" s="11">
        <v>0.76829999999999998</v>
      </c>
      <c r="J26" s="9">
        <v>0.63739999999999997</v>
      </c>
      <c r="K26" s="11">
        <v>0.64239999999999997</v>
      </c>
      <c r="L26" s="9">
        <v>0.67520000000000002</v>
      </c>
      <c r="M26" s="11">
        <v>0.67520000000000002</v>
      </c>
    </row>
    <row r="27" spans="1:15" s="4" customFormat="1" ht="21.45" customHeight="1" x14ac:dyDescent="0.3">
      <c r="A27" s="7" t="s">
        <v>25</v>
      </c>
      <c r="B27" s="8">
        <v>7739824.5599999996</v>
      </c>
      <c r="C27" s="8">
        <v>8319636.3099999996</v>
      </c>
      <c r="D27" s="9">
        <v>0.93030804131388767</v>
      </c>
      <c r="E27" s="10">
        <v>7739824.5599999996</v>
      </c>
      <c r="F27" s="9">
        <v>0.9849</v>
      </c>
      <c r="G27" s="11">
        <v>0.9849</v>
      </c>
      <c r="H27" s="9">
        <v>0.83179999999999998</v>
      </c>
      <c r="I27" s="11">
        <v>0.83679999999999999</v>
      </c>
      <c r="J27" s="9">
        <v>0.68589999999999995</v>
      </c>
      <c r="K27" s="11">
        <v>0.68589999999999995</v>
      </c>
      <c r="L27" s="9">
        <v>0.67800000000000005</v>
      </c>
      <c r="M27" s="11">
        <v>0.67800000000000005</v>
      </c>
    </row>
    <row r="28" spans="1:15" s="4" customFormat="1" ht="21.45" customHeight="1" x14ac:dyDescent="0.3">
      <c r="A28" s="12" t="s">
        <v>26</v>
      </c>
      <c r="B28" s="8">
        <v>37148736.07</v>
      </c>
      <c r="C28" s="8">
        <v>37672279.619999997</v>
      </c>
      <c r="D28" s="9">
        <v>0.98610268464555428</v>
      </c>
      <c r="E28" s="10">
        <v>37148736.07</v>
      </c>
      <c r="F28" s="9">
        <v>0.95660000000000001</v>
      </c>
      <c r="G28" s="11">
        <v>0.96160000000000001</v>
      </c>
      <c r="H28" s="9">
        <v>0.80800000000000005</v>
      </c>
      <c r="I28" s="11">
        <v>0.81799999999999995</v>
      </c>
      <c r="J28" s="9">
        <v>0.67359999999999998</v>
      </c>
      <c r="K28" s="11">
        <v>0.67359999999999998</v>
      </c>
      <c r="L28" s="9">
        <v>0.6552</v>
      </c>
      <c r="M28" s="11">
        <v>0.66020000000000001</v>
      </c>
    </row>
    <row r="29" spans="1:15" s="4" customFormat="1" ht="21.45" customHeight="1" x14ac:dyDescent="0.3">
      <c r="A29" s="7" t="s">
        <v>27</v>
      </c>
      <c r="B29" s="8">
        <v>2107977.02</v>
      </c>
      <c r="C29" s="8">
        <v>2180623.12</v>
      </c>
      <c r="D29" s="9">
        <v>0.96668562332770269</v>
      </c>
      <c r="E29" s="10">
        <v>2107977.02</v>
      </c>
      <c r="F29" s="9">
        <v>0.98629999999999995</v>
      </c>
      <c r="G29" s="11">
        <v>0.98629999999999995</v>
      </c>
      <c r="H29" s="9">
        <v>0.93059999999999998</v>
      </c>
      <c r="I29" s="11">
        <v>0.9</v>
      </c>
      <c r="J29" s="9">
        <v>0.71340000000000003</v>
      </c>
      <c r="K29" s="11">
        <v>0.7</v>
      </c>
      <c r="L29" s="9">
        <v>0.75860000000000005</v>
      </c>
      <c r="M29" s="11">
        <v>0.7</v>
      </c>
    </row>
    <row r="30" spans="1:15" s="4" customFormat="1" ht="21.45" customHeight="1" x14ac:dyDescent="0.3">
      <c r="A30" s="12" t="s">
        <v>28</v>
      </c>
      <c r="B30" s="8">
        <v>2218151.21</v>
      </c>
      <c r="C30" s="8">
        <v>2446600.16</v>
      </c>
      <c r="D30" s="9">
        <v>0.90662595640474408</v>
      </c>
      <c r="E30" s="10">
        <v>2218151.21</v>
      </c>
      <c r="F30" s="9">
        <v>1.0278</v>
      </c>
      <c r="G30" s="11">
        <v>1</v>
      </c>
      <c r="H30" s="9">
        <v>0.90580000000000005</v>
      </c>
      <c r="I30" s="11">
        <v>0.9</v>
      </c>
      <c r="J30" s="9">
        <v>0.73780000000000001</v>
      </c>
      <c r="K30" s="11">
        <v>0.7</v>
      </c>
      <c r="L30" s="9">
        <v>0.76929999999999998</v>
      </c>
      <c r="M30" s="11">
        <v>0.7</v>
      </c>
    </row>
    <row r="31" spans="1:15" s="4" customFormat="1" ht="21.45" customHeight="1" x14ac:dyDescent="0.3">
      <c r="A31" s="13" t="s">
        <v>29</v>
      </c>
      <c r="B31" s="8">
        <v>12124358.140000001</v>
      </c>
      <c r="C31" s="8">
        <v>12447404.43</v>
      </c>
      <c r="D31" s="9">
        <v>0.974047096178428</v>
      </c>
      <c r="E31" s="10">
        <v>12124358.140000001</v>
      </c>
      <c r="F31" s="9">
        <v>1.0098</v>
      </c>
      <c r="G31" s="11">
        <v>1</v>
      </c>
      <c r="H31" s="9">
        <v>0.8871</v>
      </c>
      <c r="I31" s="11">
        <v>0.8871</v>
      </c>
      <c r="J31" s="9">
        <v>0.69550000000000001</v>
      </c>
      <c r="K31" s="11">
        <v>0.69550000000000001</v>
      </c>
      <c r="L31" s="9">
        <v>0.71870000000000001</v>
      </c>
      <c r="M31" s="11">
        <v>0.7</v>
      </c>
      <c r="N31" s="14"/>
      <c r="O31" s="14"/>
    </row>
    <row r="32" spans="1:15" s="4" customFormat="1" ht="21.45" customHeight="1" x14ac:dyDescent="0.3">
      <c r="A32" s="13" t="s">
        <v>30</v>
      </c>
      <c r="B32" s="8">
        <v>2297848.02</v>
      </c>
      <c r="C32" s="8">
        <v>2133664.42</v>
      </c>
      <c r="D32" s="9">
        <v>1.0769491202370052</v>
      </c>
      <c r="E32" s="10">
        <v>2133664.42</v>
      </c>
      <c r="F32" s="9">
        <v>1.0085999999999999</v>
      </c>
      <c r="G32" s="11">
        <v>1</v>
      </c>
      <c r="H32" s="9">
        <v>0.80100000000000005</v>
      </c>
      <c r="I32" s="11">
        <v>0.81100000000000005</v>
      </c>
      <c r="J32" s="9">
        <v>0.72250000000000003</v>
      </c>
      <c r="K32" s="11">
        <v>0.7</v>
      </c>
      <c r="L32" s="9">
        <v>0.74609999999999999</v>
      </c>
      <c r="M32" s="11">
        <v>0.7</v>
      </c>
      <c r="N32" s="14"/>
      <c r="O32" s="14"/>
    </row>
    <row r="33" spans="1:15" s="4" customFormat="1" ht="21.45" customHeight="1" x14ac:dyDescent="0.3">
      <c r="A33" s="13" t="s">
        <v>31</v>
      </c>
      <c r="B33" s="8">
        <v>5219889.92</v>
      </c>
      <c r="C33" s="8">
        <v>5457761.5800000001</v>
      </c>
      <c r="D33" s="9">
        <v>0.95641589385808234</v>
      </c>
      <c r="E33" s="10">
        <v>5219889.92</v>
      </c>
      <c r="F33" s="9">
        <v>0.9637</v>
      </c>
      <c r="G33" s="11">
        <v>0.96870000000000001</v>
      </c>
      <c r="H33" s="9">
        <v>0.88870000000000005</v>
      </c>
      <c r="I33" s="11">
        <v>0.88870000000000005</v>
      </c>
      <c r="J33" s="9">
        <v>0.6462</v>
      </c>
      <c r="K33" s="11">
        <v>0.6512</v>
      </c>
      <c r="L33" s="9">
        <v>0.70709999999999995</v>
      </c>
      <c r="M33" s="11">
        <v>0.7</v>
      </c>
      <c r="N33" s="14"/>
      <c r="O33" s="14"/>
    </row>
    <row r="34" spans="1:15" s="4" customFormat="1" ht="21.45" customHeight="1" x14ac:dyDescent="0.3">
      <c r="A34" s="13" t="s">
        <v>32</v>
      </c>
      <c r="B34" s="8">
        <v>15420585.52</v>
      </c>
      <c r="C34" s="8">
        <v>15589313.49</v>
      </c>
      <c r="D34" s="9">
        <v>0.98917669016610421</v>
      </c>
      <c r="E34" s="10">
        <v>15420585.52</v>
      </c>
      <c r="F34" s="9">
        <v>0.96699999999999997</v>
      </c>
      <c r="G34" s="11">
        <v>0.97199999999999998</v>
      </c>
      <c r="H34" s="9">
        <v>0.91100000000000003</v>
      </c>
      <c r="I34" s="11">
        <v>0.9</v>
      </c>
      <c r="J34" s="9">
        <v>0.69650000000000001</v>
      </c>
      <c r="K34" s="11">
        <v>0.69650000000000001</v>
      </c>
      <c r="L34" s="9">
        <v>0.72789999999999999</v>
      </c>
      <c r="M34" s="11">
        <v>0.7</v>
      </c>
      <c r="N34" s="14"/>
      <c r="O34" s="14"/>
    </row>
    <row r="35" spans="1:15" s="4" customFormat="1" ht="21.45" customHeight="1" x14ac:dyDescent="0.3">
      <c r="A35" s="13" t="s">
        <v>33</v>
      </c>
      <c r="B35" s="8">
        <v>5643342.9000000004</v>
      </c>
      <c r="C35" s="8">
        <v>5953989.9800000004</v>
      </c>
      <c r="D35" s="9">
        <v>0.9478253942241267</v>
      </c>
      <c r="E35" s="10">
        <v>5643342.9000000004</v>
      </c>
      <c r="F35" s="9">
        <v>0.81520000000000004</v>
      </c>
      <c r="G35" s="11">
        <v>0.83520000000000005</v>
      </c>
      <c r="H35" s="9">
        <v>0.68110000000000004</v>
      </c>
      <c r="I35" s="11">
        <v>0.70109999999999995</v>
      </c>
      <c r="J35" s="9">
        <v>0.63819999999999999</v>
      </c>
      <c r="K35" s="11">
        <v>0.64319999999999999</v>
      </c>
      <c r="L35" s="9">
        <v>0.69369999999999998</v>
      </c>
      <c r="M35" s="11">
        <v>0.69369999999999998</v>
      </c>
      <c r="N35" s="14"/>
      <c r="O35" s="14"/>
    </row>
    <row r="36" spans="1:15" s="4" customFormat="1" ht="21.45" customHeight="1" x14ac:dyDescent="0.3">
      <c r="A36" s="13" t="s">
        <v>104</v>
      </c>
      <c r="B36" s="8">
        <v>2708740.75</v>
      </c>
      <c r="C36" s="8">
        <v>2828244.36</v>
      </c>
      <c r="D36" s="9">
        <v>0.95774636318907047</v>
      </c>
      <c r="E36" s="10">
        <v>2708740.75</v>
      </c>
      <c r="F36" s="9">
        <v>0.78559999999999997</v>
      </c>
      <c r="G36" s="11">
        <v>0.80559999999999998</v>
      </c>
      <c r="H36" s="9">
        <v>0.74580000000000002</v>
      </c>
      <c r="I36" s="11">
        <v>0.76580000000000004</v>
      </c>
      <c r="J36" s="9">
        <v>0.63370000000000004</v>
      </c>
      <c r="K36" s="11">
        <v>0.63870000000000005</v>
      </c>
      <c r="L36" s="9">
        <v>0.68540000000000001</v>
      </c>
      <c r="M36" s="11">
        <v>0.68540000000000001</v>
      </c>
      <c r="N36" s="14"/>
      <c r="O36" s="14"/>
    </row>
    <row r="37" spans="1:15" s="4" customFormat="1" ht="21.45" customHeight="1" x14ac:dyDescent="0.3">
      <c r="A37" s="13" t="s">
        <v>103</v>
      </c>
      <c r="B37" s="8">
        <v>2934602.15</v>
      </c>
      <c r="C37" s="8">
        <v>3125745.62</v>
      </c>
      <c r="D37" s="9">
        <v>0.93884868020706047</v>
      </c>
      <c r="E37" s="10">
        <v>2934602.15</v>
      </c>
      <c r="F37" s="9">
        <v>0.84670000000000001</v>
      </c>
      <c r="G37" s="11">
        <v>0.86670000000000003</v>
      </c>
      <c r="H37" s="9">
        <v>0.62619999999999998</v>
      </c>
      <c r="I37" s="11">
        <v>0.6462</v>
      </c>
      <c r="J37" s="9">
        <v>0.64239999999999997</v>
      </c>
      <c r="K37" s="11">
        <v>0.64739999999999998</v>
      </c>
      <c r="L37" s="9">
        <v>0.70209999999999995</v>
      </c>
      <c r="M37" s="11">
        <v>0.7</v>
      </c>
      <c r="N37" s="14"/>
      <c r="O37" s="14"/>
    </row>
    <row r="38" spans="1:15" s="4" customFormat="1" ht="21.45" customHeight="1" x14ac:dyDescent="0.3">
      <c r="A38" s="13" t="s">
        <v>34</v>
      </c>
      <c r="B38" s="8">
        <v>22750871.210000001</v>
      </c>
      <c r="C38" s="8">
        <v>22716952.82</v>
      </c>
      <c r="D38" s="9">
        <v>1.0014930871349144</v>
      </c>
      <c r="E38" s="10">
        <v>22716952.82</v>
      </c>
      <c r="F38" s="9">
        <v>1.0069999999999999</v>
      </c>
      <c r="G38" s="11">
        <v>1</v>
      </c>
      <c r="H38" s="9">
        <v>0.89380000000000004</v>
      </c>
      <c r="I38" s="11">
        <v>0.89380000000000004</v>
      </c>
      <c r="J38" s="9">
        <v>0.64419999999999999</v>
      </c>
      <c r="K38" s="11">
        <v>0.6492</v>
      </c>
      <c r="L38" s="9">
        <v>0.67559999999999998</v>
      </c>
      <c r="M38" s="11">
        <v>0.67559999999999998</v>
      </c>
      <c r="N38" s="14"/>
      <c r="O38" s="14"/>
    </row>
    <row r="39" spans="1:15" s="4" customFormat="1" ht="21.45" customHeight="1" x14ac:dyDescent="0.3">
      <c r="A39" s="13" t="s">
        <v>35</v>
      </c>
      <c r="B39" s="8">
        <v>5362765.2699999996</v>
      </c>
      <c r="C39" s="8">
        <v>5275374.21</v>
      </c>
      <c r="D39" s="9">
        <v>1.0165658504062784</v>
      </c>
      <c r="E39" s="10">
        <v>5275374.21</v>
      </c>
      <c r="F39" s="9">
        <v>1.0398000000000001</v>
      </c>
      <c r="G39" s="11">
        <v>1</v>
      </c>
      <c r="H39" s="9">
        <v>0.89759999999999995</v>
      </c>
      <c r="I39" s="11">
        <v>0.89759999999999995</v>
      </c>
      <c r="J39" s="9">
        <v>0.7</v>
      </c>
      <c r="K39" s="11">
        <v>0.7</v>
      </c>
      <c r="L39" s="9">
        <v>0.69930000000000003</v>
      </c>
      <c r="M39" s="11">
        <v>0.69930000000000003</v>
      </c>
      <c r="N39" s="14"/>
      <c r="O39" s="14"/>
    </row>
    <row r="40" spans="1:15" s="4" customFormat="1" ht="21.45" customHeight="1" x14ac:dyDescent="0.3">
      <c r="A40" s="13" t="s">
        <v>36</v>
      </c>
      <c r="B40" s="8">
        <v>14302148.9</v>
      </c>
      <c r="C40" s="8">
        <v>14309158.949999999</v>
      </c>
      <c r="D40" s="9">
        <v>0.99951010048707312</v>
      </c>
      <c r="E40" s="10">
        <v>14302148.9</v>
      </c>
      <c r="F40" s="9">
        <v>1.0423</v>
      </c>
      <c r="G40" s="11">
        <v>1</v>
      </c>
      <c r="H40" s="9">
        <v>0.85880000000000001</v>
      </c>
      <c r="I40" s="11">
        <v>0.86380000000000001</v>
      </c>
      <c r="J40" s="9">
        <v>0.69679999999999997</v>
      </c>
      <c r="K40" s="11">
        <v>0.69679999999999997</v>
      </c>
      <c r="L40" s="9">
        <v>0.6794</v>
      </c>
      <c r="M40" s="11">
        <v>0.6794</v>
      </c>
      <c r="N40" s="14"/>
      <c r="O40" s="14"/>
    </row>
    <row r="41" spans="1:15" s="4" customFormat="1" ht="21.45" customHeight="1" x14ac:dyDescent="0.3">
      <c r="A41" s="13" t="s">
        <v>37</v>
      </c>
      <c r="B41" s="8">
        <v>1224432.72</v>
      </c>
      <c r="C41" s="8">
        <v>1156402.1000000001</v>
      </c>
      <c r="D41" s="9">
        <v>1.0588295541836181</v>
      </c>
      <c r="E41" s="10">
        <v>1156402.1000000001</v>
      </c>
      <c r="F41" s="9">
        <v>0.97870000000000001</v>
      </c>
      <c r="G41" s="11">
        <v>0.98370000000000002</v>
      </c>
      <c r="H41" s="9">
        <v>0.94510000000000005</v>
      </c>
      <c r="I41" s="11">
        <v>0.9</v>
      </c>
      <c r="J41" s="9">
        <v>0.69969999999999999</v>
      </c>
      <c r="K41" s="11">
        <v>0.69969999999999999</v>
      </c>
      <c r="L41" s="9">
        <v>0.77400000000000002</v>
      </c>
      <c r="M41" s="11">
        <v>0.7</v>
      </c>
      <c r="N41" s="14"/>
      <c r="O41" s="14"/>
    </row>
    <row r="42" spans="1:15" s="4" customFormat="1" ht="21.45" customHeight="1" x14ac:dyDescent="0.3">
      <c r="A42" s="13" t="s">
        <v>38</v>
      </c>
      <c r="B42" s="8">
        <v>550588.72</v>
      </c>
      <c r="C42" s="8">
        <v>552392.37</v>
      </c>
      <c r="D42" s="9">
        <v>0.99673483904203819</v>
      </c>
      <c r="E42" s="10">
        <v>550588.72</v>
      </c>
      <c r="F42" s="9">
        <v>1.1149</v>
      </c>
      <c r="G42" s="11">
        <v>1</v>
      </c>
      <c r="H42" s="9">
        <v>0.89300000000000002</v>
      </c>
      <c r="I42" s="11">
        <v>0.89300000000000002</v>
      </c>
      <c r="J42" s="9">
        <v>0.66190000000000004</v>
      </c>
      <c r="K42" s="11">
        <v>0.66690000000000005</v>
      </c>
      <c r="L42" s="9">
        <v>0.64639999999999997</v>
      </c>
      <c r="M42" s="11">
        <v>0.65139999999999998</v>
      </c>
      <c r="N42" s="14"/>
      <c r="O42" s="14"/>
    </row>
    <row r="43" spans="1:15" s="4" customFormat="1" ht="21.45" customHeight="1" x14ac:dyDescent="0.3">
      <c r="A43" s="13" t="s">
        <v>39</v>
      </c>
      <c r="B43" s="8">
        <v>3793289.09</v>
      </c>
      <c r="C43" s="8">
        <v>4031042.42</v>
      </c>
      <c r="D43" s="9">
        <v>0.94101939269594681</v>
      </c>
      <c r="E43" s="10">
        <v>3793289.09</v>
      </c>
      <c r="F43" s="9">
        <v>0.93659999999999999</v>
      </c>
      <c r="G43" s="11">
        <v>0.9466</v>
      </c>
      <c r="H43" s="9">
        <v>0.89749999999999996</v>
      </c>
      <c r="I43" s="11">
        <v>0.89749999999999996</v>
      </c>
      <c r="J43" s="9">
        <v>0.71240000000000003</v>
      </c>
      <c r="K43" s="11">
        <v>0.7</v>
      </c>
      <c r="L43" s="9">
        <v>0.67859999999999998</v>
      </c>
      <c r="M43" s="11">
        <v>0.67859999999999998</v>
      </c>
      <c r="N43" s="14"/>
      <c r="O43" s="14"/>
    </row>
    <row r="44" spans="1:15" s="4" customFormat="1" ht="21.45" customHeight="1" x14ac:dyDescent="0.3">
      <c r="A44" s="13" t="s">
        <v>40</v>
      </c>
      <c r="B44" s="8">
        <v>1763250.21</v>
      </c>
      <c r="C44" s="8">
        <v>1767313.8</v>
      </c>
      <c r="D44" s="9">
        <v>0.99770069695602437</v>
      </c>
      <c r="E44" s="10">
        <v>1763250.21</v>
      </c>
      <c r="F44" s="9">
        <v>1.0216000000000001</v>
      </c>
      <c r="G44" s="11">
        <v>1</v>
      </c>
      <c r="H44" s="9">
        <v>0.93359999999999999</v>
      </c>
      <c r="I44" s="11">
        <v>0.9</v>
      </c>
      <c r="J44" s="9">
        <v>0.63580000000000003</v>
      </c>
      <c r="K44" s="11">
        <v>0.64080000000000004</v>
      </c>
      <c r="L44" s="9">
        <v>0.65329999999999999</v>
      </c>
      <c r="M44" s="11">
        <v>0.6583</v>
      </c>
      <c r="N44" s="14"/>
      <c r="O44" s="14"/>
    </row>
    <row r="45" spans="1:15" s="4" customFormat="1" ht="21.45" customHeight="1" x14ac:dyDescent="0.3">
      <c r="A45" s="13" t="s">
        <v>41</v>
      </c>
      <c r="B45" s="8">
        <v>33374234.739999998</v>
      </c>
      <c r="C45" s="8">
        <v>33505712.219999999</v>
      </c>
      <c r="D45" s="9">
        <v>0.99607596820695188</v>
      </c>
      <c r="E45" s="10">
        <v>33374234.739999998</v>
      </c>
      <c r="F45" s="9">
        <v>0.98829999999999996</v>
      </c>
      <c r="G45" s="11">
        <v>0.98829999999999996</v>
      </c>
      <c r="H45" s="9">
        <v>0.81720000000000004</v>
      </c>
      <c r="I45" s="11">
        <v>0.82720000000000005</v>
      </c>
      <c r="J45" s="9">
        <v>0.72540000000000004</v>
      </c>
      <c r="K45" s="11">
        <v>0.7</v>
      </c>
      <c r="L45" s="9">
        <v>0.73540000000000005</v>
      </c>
      <c r="M45" s="11">
        <v>0.7</v>
      </c>
      <c r="N45" s="14"/>
      <c r="O45" s="14"/>
    </row>
    <row r="46" spans="1:15" s="4" customFormat="1" ht="21.45" customHeight="1" x14ac:dyDescent="0.3">
      <c r="A46" s="13" t="s">
        <v>101</v>
      </c>
      <c r="B46" s="8">
        <v>25006475.149999999</v>
      </c>
      <c r="C46" s="8">
        <v>25100721.469999999</v>
      </c>
      <c r="D46" s="9">
        <v>0.99624527445903732</v>
      </c>
      <c r="E46" s="10">
        <v>25006475.149999999</v>
      </c>
      <c r="F46" s="9">
        <v>1.0059</v>
      </c>
      <c r="G46" s="11">
        <v>1</v>
      </c>
      <c r="H46" s="9">
        <v>0.80500000000000005</v>
      </c>
      <c r="I46" s="11">
        <v>0.81499999999999995</v>
      </c>
      <c r="J46" s="9">
        <v>0.73199999999999998</v>
      </c>
      <c r="K46" s="11">
        <v>0.7</v>
      </c>
      <c r="L46" s="9">
        <v>0.74880000000000002</v>
      </c>
      <c r="M46" s="11">
        <v>0.7</v>
      </c>
      <c r="N46" s="14"/>
      <c r="O46" s="14"/>
    </row>
    <row r="47" spans="1:15" s="4" customFormat="1" ht="21.45" customHeight="1" x14ac:dyDescent="0.3">
      <c r="A47" s="13" t="s">
        <v>102</v>
      </c>
      <c r="B47" s="8">
        <v>8367759.5899999999</v>
      </c>
      <c r="C47" s="8">
        <v>8404990.75</v>
      </c>
      <c r="D47" s="9">
        <v>0.99557035086564494</v>
      </c>
      <c r="E47" s="10">
        <v>8367759.5899999999</v>
      </c>
      <c r="F47" s="9">
        <v>0.94450000000000001</v>
      </c>
      <c r="G47" s="11">
        <v>0.95450000000000002</v>
      </c>
      <c r="H47" s="9">
        <v>0.84970000000000001</v>
      </c>
      <c r="I47" s="11">
        <v>0.85470000000000002</v>
      </c>
      <c r="J47" s="9">
        <v>0.70650000000000002</v>
      </c>
      <c r="K47" s="11">
        <v>0.7</v>
      </c>
      <c r="L47" s="9">
        <v>0.70220000000000005</v>
      </c>
      <c r="M47" s="11">
        <v>0.7</v>
      </c>
      <c r="N47" s="14"/>
      <c r="O47" s="14"/>
    </row>
    <row r="48" spans="1:15" s="4" customFormat="1" ht="21.45" customHeight="1" x14ac:dyDescent="0.3">
      <c r="A48" s="13" t="s">
        <v>42</v>
      </c>
      <c r="B48" s="8">
        <v>5736954.7699999996</v>
      </c>
      <c r="C48" s="8">
        <v>6040619.3700000001</v>
      </c>
      <c r="D48" s="9">
        <v>0.94972955894090694</v>
      </c>
      <c r="E48" s="10">
        <v>5736954.7699999996</v>
      </c>
      <c r="F48" s="9">
        <v>0.93459999999999999</v>
      </c>
      <c r="G48" s="11">
        <v>0.9446</v>
      </c>
      <c r="H48" s="9">
        <v>0.80510000000000004</v>
      </c>
      <c r="I48" s="11">
        <v>0.81510000000000005</v>
      </c>
      <c r="J48" s="9">
        <v>0.67530000000000001</v>
      </c>
      <c r="K48" s="11">
        <v>0.67530000000000001</v>
      </c>
      <c r="L48" s="9">
        <v>0.7177</v>
      </c>
      <c r="M48" s="11">
        <v>0.7</v>
      </c>
      <c r="N48" s="14"/>
      <c r="O48" s="14"/>
    </row>
    <row r="49" spans="1:15" s="4" customFormat="1" ht="21.45" customHeight="1" x14ac:dyDescent="0.3">
      <c r="A49" s="13" t="s">
        <v>43</v>
      </c>
      <c r="B49" s="8">
        <v>9313095.4100000001</v>
      </c>
      <c r="C49" s="8">
        <v>9449955.4000000004</v>
      </c>
      <c r="D49" s="9">
        <v>0.98551739302388663</v>
      </c>
      <c r="E49" s="10">
        <v>9313095.4100000001</v>
      </c>
      <c r="F49" s="9">
        <v>1.0102</v>
      </c>
      <c r="G49" s="11">
        <v>1</v>
      </c>
      <c r="H49" s="9">
        <v>0.85740000000000005</v>
      </c>
      <c r="I49" s="11">
        <v>0.86240000000000006</v>
      </c>
      <c r="J49" s="9">
        <v>0.70599999999999996</v>
      </c>
      <c r="K49" s="11">
        <v>0.7</v>
      </c>
      <c r="L49" s="9">
        <v>0.70750000000000002</v>
      </c>
      <c r="M49" s="11">
        <v>0.7</v>
      </c>
      <c r="N49" s="14"/>
      <c r="O49" s="14"/>
    </row>
    <row r="50" spans="1:15" s="4" customFormat="1" ht="21.45" customHeight="1" x14ac:dyDescent="0.3">
      <c r="A50" s="13" t="s">
        <v>44</v>
      </c>
      <c r="B50" s="8">
        <v>3092881.62</v>
      </c>
      <c r="C50" s="8">
        <v>3209392.09</v>
      </c>
      <c r="D50" s="9">
        <v>0.96369702836776172</v>
      </c>
      <c r="E50" s="10">
        <v>3092881.62</v>
      </c>
      <c r="F50" s="9">
        <v>1.0124</v>
      </c>
      <c r="G50" s="11">
        <v>1</v>
      </c>
      <c r="H50" s="9">
        <v>0.92849999999999999</v>
      </c>
      <c r="I50" s="11">
        <v>0.9</v>
      </c>
      <c r="J50" s="9">
        <v>0.75519999999999998</v>
      </c>
      <c r="K50" s="11">
        <v>0.7</v>
      </c>
      <c r="L50" s="9">
        <v>0.71930000000000005</v>
      </c>
      <c r="M50" s="11">
        <v>0.7</v>
      </c>
      <c r="N50" s="14"/>
      <c r="O50" s="14"/>
    </row>
    <row r="51" spans="1:15" s="4" customFormat="1" ht="21.45" customHeight="1" x14ac:dyDescent="0.3">
      <c r="A51" s="13" t="s">
        <v>45</v>
      </c>
      <c r="B51" s="8">
        <v>3875670.46</v>
      </c>
      <c r="C51" s="8">
        <v>3944391.95</v>
      </c>
      <c r="D51" s="9">
        <v>0.98257741855496883</v>
      </c>
      <c r="E51" s="10">
        <v>3875670.46</v>
      </c>
      <c r="F51" s="9">
        <v>1.0006999999999999</v>
      </c>
      <c r="G51" s="11">
        <v>1</v>
      </c>
      <c r="H51" s="9">
        <v>0.91790000000000005</v>
      </c>
      <c r="I51" s="11">
        <v>0.9</v>
      </c>
      <c r="J51" s="9">
        <v>0.75739999999999996</v>
      </c>
      <c r="K51" s="11">
        <v>0.7</v>
      </c>
      <c r="L51" s="9">
        <v>0.72619999999999996</v>
      </c>
      <c r="M51" s="11">
        <v>0.7</v>
      </c>
      <c r="N51" s="14"/>
      <c r="O51" s="14"/>
    </row>
    <row r="52" spans="1:15" s="4" customFormat="1" ht="21.45" customHeight="1" x14ac:dyDescent="0.3">
      <c r="A52" s="13" t="s">
        <v>46</v>
      </c>
      <c r="B52" s="8">
        <v>2887246.09</v>
      </c>
      <c r="C52" s="8">
        <v>2868019.39</v>
      </c>
      <c r="D52" s="9">
        <v>1.0067038249696072</v>
      </c>
      <c r="E52" s="10">
        <v>2868019.39</v>
      </c>
      <c r="F52" s="9">
        <v>0.97719999999999996</v>
      </c>
      <c r="G52" s="11">
        <v>0.98219999999999996</v>
      </c>
      <c r="H52" s="9">
        <v>0.9002</v>
      </c>
      <c r="I52" s="11">
        <v>0.9</v>
      </c>
      <c r="J52" s="9">
        <v>0.71789999999999998</v>
      </c>
      <c r="K52" s="11">
        <v>0.7</v>
      </c>
      <c r="L52" s="9">
        <v>0.72540000000000004</v>
      </c>
      <c r="M52" s="11">
        <v>0.7</v>
      </c>
      <c r="N52" s="14"/>
      <c r="O52" s="14"/>
    </row>
    <row r="53" spans="1:15" s="4" customFormat="1" ht="21.45" customHeight="1" x14ac:dyDescent="0.3">
      <c r="A53" s="13" t="s">
        <v>47</v>
      </c>
      <c r="B53" s="8">
        <v>4547546.0599999996</v>
      </c>
      <c r="C53" s="8">
        <v>4611195.26</v>
      </c>
      <c r="D53" s="9">
        <v>0.98619681093270373</v>
      </c>
      <c r="E53" s="10">
        <v>4547546.0599999996</v>
      </c>
      <c r="F53" s="9">
        <v>0.96930000000000005</v>
      </c>
      <c r="G53" s="11">
        <v>0.97430000000000005</v>
      </c>
      <c r="H53" s="9">
        <v>0.84940000000000004</v>
      </c>
      <c r="I53" s="11">
        <v>0.85440000000000005</v>
      </c>
      <c r="J53" s="9">
        <v>0.65629999999999999</v>
      </c>
      <c r="K53" s="11">
        <v>0.6613</v>
      </c>
      <c r="L53" s="9">
        <v>0.67100000000000004</v>
      </c>
      <c r="M53" s="11">
        <v>0.67100000000000004</v>
      </c>
      <c r="N53" s="14"/>
      <c r="O53" s="14"/>
    </row>
    <row r="54" spans="1:15" s="4" customFormat="1" ht="21.45" customHeight="1" x14ac:dyDescent="0.3">
      <c r="A54" s="13" t="s">
        <v>48</v>
      </c>
      <c r="B54" s="8">
        <v>250353.54</v>
      </c>
      <c r="C54" s="8">
        <v>250350.81</v>
      </c>
      <c r="D54" s="9">
        <v>1.0000109046980914</v>
      </c>
      <c r="E54" s="10">
        <v>250350.81</v>
      </c>
      <c r="F54" s="9">
        <v>0.96950000000000003</v>
      </c>
      <c r="G54" s="11">
        <v>0.97450000000000003</v>
      </c>
      <c r="H54" s="9">
        <v>0.92900000000000005</v>
      </c>
      <c r="I54" s="11">
        <v>0.9</v>
      </c>
      <c r="J54" s="9">
        <v>0.57699999999999996</v>
      </c>
      <c r="K54" s="11">
        <v>0.58699999999999997</v>
      </c>
      <c r="L54" s="9">
        <v>0.63580000000000003</v>
      </c>
      <c r="M54" s="11">
        <v>0.64080000000000004</v>
      </c>
      <c r="N54" s="14"/>
      <c r="O54" s="14"/>
    </row>
    <row r="55" spans="1:15" s="4" customFormat="1" ht="21.45" customHeight="1" x14ac:dyDescent="0.3">
      <c r="A55" s="13" t="s">
        <v>49</v>
      </c>
      <c r="B55" s="8">
        <v>9815480.8100000005</v>
      </c>
      <c r="C55" s="8">
        <v>10022443.789999999</v>
      </c>
      <c r="D55" s="9">
        <v>0.9793500483179064</v>
      </c>
      <c r="E55" s="10">
        <v>9815480.8100000005</v>
      </c>
      <c r="F55" s="9">
        <v>0.99429999999999996</v>
      </c>
      <c r="G55" s="11">
        <v>0.99429999999999996</v>
      </c>
      <c r="H55" s="9">
        <v>0.80920000000000003</v>
      </c>
      <c r="I55" s="11">
        <v>0.81920000000000004</v>
      </c>
      <c r="J55" s="9">
        <v>0.6724</v>
      </c>
      <c r="K55" s="11">
        <v>0.6724</v>
      </c>
      <c r="L55" s="9">
        <v>0.73150000000000004</v>
      </c>
      <c r="M55" s="11">
        <v>0.7</v>
      </c>
      <c r="N55" s="14"/>
      <c r="O55" s="14"/>
    </row>
    <row r="56" spans="1:15" s="4" customFormat="1" ht="21.45" customHeight="1" x14ac:dyDescent="0.3">
      <c r="A56" s="13" t="s">
        <v>50</v>
      </c>
      <c r="B56" s="8">
        <v>1793815.01</v>
      </c>
      <c r="C56" s="8">
        <v>1935369.29</v>
      </c>
      <c r="D56" s="9">
        <v>0.92685929205789974</v>
      </c>
      <c r="E56" s="10">
        <v>1793815.01</v>
      </c>
      <c r="F56" s="9">
        <v>1.0887</v>
      </c>
      <c r="G56" s="11">
        <v>1</v>
      </c>
      <c r="H56" s="9">
        <v>0.82930000000000004</v>
      </c>
      <c r="I56" s="11">
        <v>0.83430000000000004</v>
      </c>
      <c r="J56" s="9">
        <v>0.65680000000000005</v>
      </c>
      <c r="K56" s="11">
        <v>0.66180000000000005</v>
      </c>
      <c r="L56" s="9">
        <v>0.69869999999999999</v>
      </c>
      <c r="M56" s="11">
        <v>0.69869999999999999</v>
      </c>
      <c r="N56" s="14"/>
      <c r="O56" s="14"/>
    </row>
    <row r="57" spans="1:15" s="4" customFormat="1" ht="21.45" customHeight="1" x14ac:dyDescent="0.3">
      <c r="A57" s="13" t="s">
        <v>51</v>
      </c>
      <c r="B57" s="8">
        <v>14912908.460000001</v>
      </c>
      <c r="C57" s="8">
        <v>14906342.4</v>
      </c>
      <c r="D57" s="9">
        <v>1.0004404876678534</v>
      </c>
      <c r="E57" s="10">
        <v>14906342.4</v>
      </c>
      <c r="F57" s="9">
        <v>1.0648</v>
      </c>
      <c r="G57" s="11">
        <v>1</v>
      </c>
      <c r="H57" s="9">
        <v>0.89029999999999998</v>
      </c>
      <c r="I57" s="11">
        <v>0.89029999999999998</v>
      </c>
      <c r="J57" s="9">
        <v>0.74690000000000001</v>
      </c>
      <c r="K57" s="11">
        <v>0.7</v>
      </c>
      <c r="L57" s="9">
        <v>0.77100000000000002</v>
      </c>
      <c r="M57" s="11">
        <v>0.7</v>
      </c>
      <c r="N57" s="14"/>
      <c r="O57" s="14"/>
    </row>
    <row r="58" spans="1:15" s="4" customFormat="1" ht="21.45" customHeight="1" x14ac:dyDescent="0.3">
      <c r="A58" s="13" t="s">
        <v>52</v>
      </c>
      <c r="B58" s="8">
        <v>856667.01</v>
      </c>
      <c r="C58" s="8">
        <v>887275.93</v>
      </c>
      <c r="D58" s="9">
        <v>0.9655023663270117</v>
      </c>
      <c r="E58" s="10">
        <v>856667.01</v>
      </c>
      <c r="F58" s="9">
        <v>0.93469999999999998</v>
      </c>
      <c r="G58" s="11">
        <v>0.94469999999999998</v>
      </c>
      <c r="H58" s="9">
        <v>0.93840000000000001</v>
      </c>
      <c r="I58" s="11">
        <v>0.9</v>
      </c>
      <c r="J58" s="9">
        <v>0.70430000000000004</v>
      </c>
      <c r="K58" s="11">
        <v>0.7</v>
      </c>
      <c r="L58" s="9">
        <v>0.73770000000000002</v>
      </c>
      <c r="M58" s="11">
        <v>0.7</v>
      </c>
      <c r="N58" s="14"/>
      <c r="O58" s="14"/>
    </row>
    <row r="59" spans="1:15" s="4" customFormat="1" ht="21.45" customHeight="1" x14ac:dyDescent="0.3">
      <c r="A59" s="13" t="s">
        <v>53</v>
      </c>
      <c r="B59" s="8">
        <v>4127022.32</v>
      </c>
      <c r="C59" s="8">
        <v>4019638.25</v>
      </c>
      <c r="D59" s="9">
        <v>1.0267148592289368</v>
      </c>
      <c r="E59" s="10">
        <v>4019638.25</v>
      </c>
      <c r="F59" s="9">
        <v>0.97670000000000001</v>
      </c>
      <c r="G59" s="11">
        <v>0.98170000000000002</v>
      </c>
      <c r="H59" s="9">
        <v>0.85140000000000005</v>
      </c>
      <c r="I59" s="11">
        <v>0.85640000000000005</v>
      </c>
      <c r="J59" s="9">
        <v>0.68259999999999998</v>
      </c>
      <c r="K59" s="11">
        <v>0.68259999999999998</v>
      </c>
      <c r="L59" s="9">
        <v>0.69269999999999998</v>
      </c>
      <c r="M59" s="11">
        <v>0.69269999999999998</v>
      </c>
      <c r="N59" s="14"/>
      <c r="O59" s="14"/>
    </row>
    <row r="60" spans="1:15" s="4" customFormat="1" ht="21.45" customHeight="1" x14ac:dyDescent="0.3">
      <c r="A60" s="13" t="s">
        <v>54</v>
      </c>
      <c r="B60" s="8">
        <v>6903689.6900000004</v>
      </c>
      <c r="C60" s="8">
        <v>6891664.4199999999</v>
      </c>
      <c r="D60" s="9">
        <v>1.0017449006897525</v>
      </c>
      <c r="E60" s="10">
        <v>6891664.4199999999</v>
      </c>
      <c r="F60" s="9">
        <v>0.94130000000000003</v>
      </c>
      <c r="G60" s="11">
        <v>0.95130000000000003</v>
      </c>
      <c r="H60" s="9">
        <v>0.85909999999999997</v>
      </c>
      <c r="I60" s="11">
        <v>0.86409999999999998</v>
      </c>
      <c r="J60" s="9">
        <v>0.64659999999999995</v>
      </c>
      <c r="K60" s="11">
        <v>0.65159999999999996</v>
      </c>
      <c r="L60" s="9">
        <v>0.68379999999999996</v>
      </c>
      <c r="M60" s="11">
        <v>0.68379999999999996</v>
      </c>
      <c r="N60" s="14"/>
      <c r="O60" s="14"/>
    </row>
    <row r="61" spans="1:15" s="4" customFormat="1" ht="21.45" customHeight="1" x14ac:dyDescent="0.3">
      <c r="A61" s="13" t="s">
        <v>55</v>
      </c>
      <c r="B61" s="8">
        <v>4725546.1900000004</v>
      </c>
      <c r="C61" s="8">
        <v>4710562.4400000004</v>
      </c>
      <c r="D61" s="9">
        <v>1.0031808834275848</v>
      </c>
      <c r="E61" s="10">
        <v>4710562.4400000004</v>
      </c>
      <c r="F61" s="9">
        <v>1.0119</v>
      </c>
      <c r="G61" s="11">
        <v>1</v>
      </c>
      <c r="H61" s="9">
        <v>0.81440000000000001</v>
      </c>
      <c r="I61" s="11">
        <v>0.82440000000000002</v>
      </c>
      <c r="J61" s="9">
        <v>0.69540000000000002</v>
      </c>
      <c r="K61" s="11">
        <v>0.69540000000000002</v>
      </c>
      <c r="L61" s="9">
        <v>0.73470000000000002</v>
      </c>
      <c r="M61" s="11">
        <v>0.7</v>
      </c>
      <c r="N61" s="14"/>
      <c r="O61" s="14"/>
    </row>
    <row r="62" spans="1:15" s="4" customFormat="1" ht="21.45" customHeight="1" x14ac:dyDescent="0.3">
      <c r="A62" s="13" t="s">
        <v>56</v>
      </c>
      <c r="B62" s="8">
        <v>1890962.1</v>
      </c>
      <c r="C62" s="8">
        <v>1928269.49</v>
      </c>
      <c r="D62" s="9">
        <v>0.98065239833255879</v>
      </c>
      <c r="E62" s="10">
        <v>1890962.1</v>
      </c>
      <c r="F62" s="9">
        <v>1.0335000000000001</v>
      </c>
      <c r="G62" s="11">
        <v>1</v>
      </c>
      <c r="H62" s="9">
        <v>0.89700000000000002</v>
      </c>
      <c r="I62" s="11">
        <v>0.89700000000000002</v>
      </c>
      <c r="J62" s="9">
        <v>0.61029999999999995</v>
      </c>
      <c r="K62" s="11">
        <v>0.61529999999999996</v>
      </c>
      <c r="L62" s="9">
        <v>0.65480000000000005</v>
      </c>
      <c r="M62" s="11">
        <v>0.65980000000000005</v>
      </c>
      <c r="N62" s="14"/>
      <c r="O62" s="14"/>
    </row>
    <row r="63" spans="1:15" s="4" customFormat="1" ht="21.45" customHeight="1" x14ac:dyDescent="0.3">
      <c r="A63" s="13" t="s">
        <v>57</v>
      </c>
      <c r="B63" s="8">
        <v>741191.02</v>
      </c>
      <c r="C63" s="8">
        <v>816092.26</v>
      </c>
      <c r="D63" s="9">
        <v>0.9082196417351146</v>
      </c>
      <c r="E63" s="10">
        <v>741191.02</v>
      </c>
      <c r="F63" s="9">
        <v>0.94379999999999997</v>
      </c>
      <c r="G63" s="11">
        <v>0.95379999999999998</v>
      </c>
      <c r="H63" s="9">
        <v>0.94399999999999995</v>
      </c>
      <c r="I63" s="11">
        <v>0.9</v>
      </c>
      <c r="J63" s="9">
        <v>0.67600000000000005</v>
      </c>
      <c r="K63" s="11">
        <v>0.67600000000000005</v>
      </c>
      <c r="L63" s="9">
        <v>0.68169999999999997</v>
      </c>
      <c r="M63" s="11">
        <v>0.68169999999999997</v>
      </c>
      <c r="N63" s="14"/>
      <c r="O63" s="14"/>
    </row>
    <row r="64" spans="1:15" s="4" customFormat="1" ht="21.45" customHeight="1" x14ac:dyDescent="0.3">
      <c r="A64" s="13" t="s">
        <v>58</v>
      </c>
      <c r="B64" s="8">
        <v>2608390.71</v>
      </c>
      <c r="C64" s="8">
        <v>2626204.17</v>
      </c>
      <c r="D64" s="9">
        <v>0.9932170315608021</v>
      </c>
      <c r="E64" s="10">
        <v>2608390.71</v>
      </c>
      <c r="F64" s="9">
        <v>0.98340000000000005</v>
      </c>
      <c r="G64" s="11">
        <v>0.98340000000000005</v>
      </c>
      <c r="H64" s="9">
        <v>0.95569999999999999</v>
      </c>
      <c r="I64" s="11">
        <v>0.9</v>
      </c>
      <c r="J64" s="9">
        <v>0.67359999999999998</v>
      </c>
      <c r="K64" s="11">
        <v>0.67359999999999998</v>
      </c>
      <c r="L64" s="9">
        <v>0.70740000000000003</v>
      </c>
      <c r="M64" s="11">
        <v>0.7</v>
      </c>
      <c r="N64" s="14"/>
      <c r="O64" s="14"/>
    </row>
    <row r="65" spans="1:15" s="4" customFormat="1" ht="21.45" customHeight="1" x14ac:dyDescent="0.3">
      <c r="A65" s="13" t="s">
        <v>59</v>
      </c>
      <c r="B65" s="8">
        <v>2668100.58</v>
      </c>
      <c r="C65" s="8">
        <v>2677870.0499999998</v>
      </c>
      <c r="D65" s="9">
        <v>0.99635177591982116</v>
      </c>
      <c r="E65" s="10">
        <v>2668100.58</v>
      </c>
      <c r="F65" s="9">
        <v>1.0095000000000001</v>
      </c>
      <c r="G65" s="11">
        <v>1</v>
      </c>
      <c r="H65" s="9">
        <v>0.85199999999999998</v>
      </c>
      <c r="I65" s="11">
        <v>0.85699999999999998</v>
      </c>
      <c r="J65" s="9">
        <v>0.65990000000000004</v>
      </c>
      <c r="K65" s="11">
        <v>0.66490000000000005</v>
      </c>
      <c r="L65" s="9">
        <v>0.62719999999999998</v>
      </c>
      <c r="M65" s="11">
        <v>0.63219999999999998</v>
      </c>
      <c r="N65" s="14"/>
      <c r="O65" s="14"/>
    </row>
    <row r="66" spans="1:15" s="4" customFormat="1" ht="21.45" customHeight="1" x14ac:dyDescent="0.3">
      <c r="A66" s="13" t="s">
        <v>60</v>
      </c>
      <c r="B66" s="8">
        <v>48326250.350000001</v>
      </c>
      <c r="C66" s="8">
        <v>49072626.259999998</v>
      </c>
      <c r="D66" s="9">
        <v>0.98479038178952361</v>
      </c>
      <c r="E66" s="10">
        <v>48326250.350000001</v>
      </c>
      <c r="F66" s="9">
        <v>0.93240000000000001</v>
      </c>
      <c r="G66" s="11">
        <v>0.94240000000000002</v>
      </c>
      <c r="H66" s="9">
        <v>0.71419999999999995</v>
      </c>
      <c r="I66" s="11">
        <v>0.73419999999999996</v>
      </c>
      <c r="J66" s="9">
        <v>0.61509999999999998</v>
      </c>
      <c r="K66" s="11">
        <v>0.62009999999999998</v>
      </c>
      <c r="L66" s="9">
        <v>0.66590000000000005</v>
      </c>
      <c r="M66" s="11">
        <v>0.67090000000000005</v>
      </c>
      <c r="N66" s="14"/>
      <c r="O66" s="14"/>
    </row>
    <row r="67" spans="1:15" s="4" customFormat="1" ht="21.45" customHeight="1" x14ac:dyDescent="0.3">
      <c r="A67" s="13" t="s">
        <v>61</v>
      </c>
      <c r="B67" s="8">
        <v>665209.86</v>
      </c>
      <c r="C67" s="8">
        <v>755579.57</v>
      </c>
      <c r="D67" s="9">
        <v>0.88039683232832777</v>
      </c>
      <c r="E67" s="10">
        <v>665209.86</v>
      </c>
      <c r="F67" s="9">
        <v>1.0164</v>
      </c>
      <c r="G67" s="11">
        <v>1</v>
      </c>
      <c r="H67" s="9">
        <v>0.94330000000000003</v>
      </c>
      <c r="I67" s="11">
        <v>0.9</v>
      </c>
      <c r="J67" s="9">
        <v>0.77700000000000002</v>
      </c>
      <c r="K67" s="11">
        <v>0.7</v>
      </c>
      <c r="L67" s="9">
        <v>0.77969999999999995</v>
      </c>
      <c r="M67" s="11">
        <v>0.7</v>
      </c>
      <c r="N67" s="14"/>
      <c r="O67" s="14"/>
    </row>
    <row r="68" spans="1:15" s="4" customFormat="1" ht="21.45" customHeight="1" x14ac:dyDescent="0.3">
      <c r="A68" s="13" t="s">
        <v>62</v>
      </c>
      <c r="B68" s="8">
        <v>2193045.37</v>
      </c>
      <c r="C68" s="8">
        <v>2294619.08</v>
      </c>
      <c r="D68" s="9">
        <v>0.95573395563328101</v>
      </c>
      <c r="E68" s="10">
        <v>2193045.37</v>
      </c>
      <c r="F68" s="9">
        <v>1.0073000000000001</v>
      </c>
      <c r="G68" s="11">
        <v>1</v>
      </c>
      <c r="H68" s="9">
        <v>0.97599999999999998</v>
      </c>
      <c r="I68" s="11">
        <v>0.9</v>
      </c>
      <c r="J68" s="9">
        <v>0.75319999999999998</v>
      </c>
      <c r="K68" s="11">
        <v>0.7</v>
      </c>
      <c r="L68" s="9">
        <v>0.76480000000000004</v>
      </c>
      <c r="M68" s="11">
        <v>0.7</v>
      </c>
      <c r="N68" s="14"/>
      <c r="O68" s="14"/>
    </row>
    <row r="69" spans="1:15" s="4" customFormat="1" ht="21.45" customHeight="1" x14ac:dyDescent="0.3">
      <c r="A69" s="13" t="s">
        <v>63</v>
      </c>
      <c r="B69" s="8">
        <v>5326951.49</v>
      </c>
      <c r="C69" s="8">
        <v>5549276.79</v>
      </c>
      <c r="D69" s="9">
        <v>0.95993616674507243</v>
      </c>
      <c r="E69" s="10">
        <v>5326951.49</v>
      </c>
      <c r="F69" s="9">
        <v>1.0491999999999999</v>
      </c>
      <c r="G69" s="11">
        <v>1</v>
      </c>
      <c r="H69" s="9">
        <v>0.93689999999999996</v>
      </c>
      <c r="I69" s="11">
        <v>0.9</v>
      </c>
      <c r="J69" s="9">
        <v>0.72</v>
      </c>
      <c r="K69" s="11">
        <v>0.7</v>
      </c>
      <c r="L69" s="9">
        <v>0.7268</v>
      </c>
      <c r="M69" s="11">
        <v>0.7</v>
      </c>
      <c r="N69" s="14"/>
      <c r="O69" s="14"/>
    </row>
    <row r="70" spans="1:15" s="4" customFormat="1" ht="21.45" customHeight="1" x14ac:dyDescent="0.3">
      <c r="A70" s="13" t="s">
        <v>64</v>
      </c>
      <c r="B70" s="8">
        <v>8687807.6199999992</v>
      </c>
      <c r="C70" s="8">
        <v>8523348.6199999992</v>
      </c>
      <c r="D70" s="9">
        <v>1.0192951159611257</v>
      </c>
      <c r="E70" s="10">
        <v>8523348.6199999992</v>
      </c>
      <c r="F70" s="9">
        <v>0.97760000000000002</v>
      </c>
      <c r="G70" s="11">
        <v>0.98260000000000003</v>
      </c>
      <c r="H70" s="9">
        <v>0.86729999999999996</v>
      </c>
      <c r="I70" s="11">
        <v>0.87229999999999996</v>
      </c>
      <c r="J70" s="9">
        <v>0.68620000000000003</v>
      </c>
      <c r="K70" s="11">
        <v>0.68620000000000003</v>
      </c>
      <c r="L70" s="9">
        <v>0.72319999999999995</v>
      </c>
      <c r="M70" s="11">
        <v>0.7</v>
      </c>
      <c r="N70" s="14"/>
      <c r="O70" s="14"/>
    </row>
    <row r="71" spans="1:15" s="4" customFormat="1" ht="21.45" customHeight="1" x14ac:dyDescent="0.3">
      <c r="A71" s="13" t="s">
        <v>65</v>
      </c>
      <c r="B71" s="8">
        <v>11441985.16</v>
      </c>
      <c r="C71" s="8">
        <v>11512673.130000001</v>
      </c>
      <c r="D71" s="9">
        <v>0.99385998636443518</v>
      </c>
      <c r="E71" s="10">
        <v>11441985.16</v>
      </c>
      <c r="F71" s="9">
        <v>0.95250000000000001</v>
      </c>
      <c r="G71" s="11">
        <v>0.95750000000000002</v>
      </c>
      <c r="H71" s="9">
        <v>0.88200000000000001</v>
      </c>
      <c r="I71" s="11">
        <v>0.88200000000000001</v>
      </c>
      <c r="J71" s="9">
        <v>0.71379999999999999</v>
      </c>
      <c r="K71" s="11">
        <v>0.7</v>
      </c>
      <c r="L71" s="9">
        <v>0.72199999999999998</v>
      </c>
      <c r="M71" s="11">
        <v>0.7</v>
      </c>
      <c r="N71" s="14"/>
      <c r="O71" s="14"/>
    </row>
    <row r="72" spans="1:15" s="4" customFormat="1" ht="21.45" customHeight="1" x14ac:dyDescent="0.3">
      <c r="A72" s="13" t="s">
        <v>66</v>
      </c>
      <c r="B72" s="8">
        <v>2133487.59</v>
      </c>
      <c r="C72" s="8">
        <v>2220485.54</v>
      </c>
      <c r="D72" s="9">
        <v>0.96082030329276535</v>
      </c>
      <c r="E72" s="10">
        <v>2133487.59</v>
      </c>
      <c r="F72" s="9">
        <v>0.88890000000000002</v>
      </c>
      <c r="G72" s="11">
        <v>0.90890000000000004</v>
      </c>
      <c r="H72" s="9">
        <v>0.87660000000000005</v>
      </c>
      <c r="I72" s="11">
        <v>0.87660000000000005</v>
      </c>
      <c r="J72" s="9">
        <v>0.66310000000000002</v>
      </c>
      <c r="K72" s="11">
        <v>0.66810000000000003</v>
      </c>
      <c r="L72" s="9">
        <v>0.66180000000000005</v>
      </c>
      <c r="M72" s="11">
        <v>0.66679999999999995</v>
      </c>
      <c r="N72" s="14"/>
      <c r="O72" s="14"/>
    </row>
    <row r="73" spans="1:15" s="4" customFormat="1" ht="21.45" customHeight="1" x14ac:dyDescent="0.3">
      <c r="A73" s="13" t="s">
        <v>67</v>
      </c>
      <c r="B73" s="8">
        <v>19829426.059999999</v>
      </c>
      <c r="C73" s="8">
        <v>20669299.609999999</v>
      </c>
      <c r="D73" s="9">
        <v>0.95936613403225035</v>
      </c>
      <c r="E73" s="10">
        <v>19829426.059999999</v>
      </c>
      <c r="F73" s="9">
        <v>0.98429999999999995</v>
      </c>
      <c r="G73" s="11">
        <v>0.98429999999999995</v>
      </c>
      <c r="H73" s="9">
        <v>0.89690000000000003</v>
      </c>
      <c r="I73" s="11">
        <v>0.89690000000000003</v>
      </c>
      <c r="J73" s="9">
        <v>0.68659999999999999</v>
      </c>
      <c r="K73" s="11">
        <v>0.68659999999999999</v>
      </c>
      <c r="L73" s="9">
        <v>0.64439999999999997</v>
      </c>
      <c r="M73" s="11">
        <v>0.64939999999999998</v>
      </c>
      <c r="N73" s="14"/>
      <c r="O73" s="14"/>
    </row>
    <row r="74" spans="1:15" s="4" customFormat="1" ht="21.45" customHeight="1" x14ac:dyDescent="0.3">
      <c r="A74" s="13" t="s">
        <v>68</v>
      </c>
      <c r="B74" s="8">
        <v>4598825.2</v>
      </c>
      <c r="C74" s="8">
        <v>4623166.57</v>
      </c>
      <c r="D74" s="9">
        <v>0.99473491390988322</v>
      </c>
      <c r="E74" s="10">
        <v>4598825.2</v>
      </c>
      <c r="F74" s="9">
        <v>1.0407</v>
      </c>
      <c r="G74" s="11">
        <v>1</v>
      </c>
      <c r="H74" s="9">
        <v>0.8579</v>
      </c>
      <c r="I74" s="11">
        <v>0.8629</v>
      </c>
      <c r="J74" s="9">
        <v>0.73219999999999996</v>
      </c>
      <c r="K74" s="11">
        <v>0.7</v>
      </c>
      <c r="L74" s="9">
        <v>0.76380000000000003</v>
      </c>
      <c r="M74" s="11">
        <v>0.7</v>
      </c>
      <c r="N74" s="14"/>
      <c r="O74" s="14"/>
    </row>
    <row r="75" spans="1:15" s="4" customFormat="1" ht="21.45" customHeight="1" x14ac:dyDescent="0.3">
      <c r="A75" s="13" t="s">
        <v>69</v>
      </c>
      <c r="B75" s="8">
        <v>898881.93</v>
      </c>
      <c r="C75" s="8">
        <v>960501.13</v>
      </c>
      <c r="D75" s="9">
        <v>0.93584682196053226</v>
      </c>
      <c r="E75" s="10">
        <v>898881.93</v>
      </c>
      <c r="F75" s="9">
        <v>0.9516</v>
      </c>
      <c r="G75" s="11">
        <v>0.95660000000000001</v>
      </c>
      <c r="H75" s="9">
        <v>0.94820000000000004</v>
      </c>
      <c r="I75" s="11">
        <v>0.9</v>
      </c>
      <c r="J75" s="9">
        <v>0.66249999999999998</v>
      </c>
      <c r="K75" s="11">
        <v>0.66749999999999998</v>
      </c>
      <c r="L75" s="9">
        <v>0.69910000000000005</v>
      </c>
      <c r="M75" s="11">
        <v>0.69910000000000005</v>
      </c>
      <c r="N75" s="14"/>
      <c r="O75" s="14"/>
    </row>
    <row r="76" spans="1:15" s="4" customFormat="1" ht="21.45" customHeight="1" x14ac:dyDescent="0.3">
      <c r="A76" s="13" t="s">
        <v>70</v>
      </c>
      <c r="B76" s="8">
        <v>4091769.86</v>
      </c>
      <c r="C76" s="8">
        <v>4340761.09</v>
      </c>
      <c r="D76" s="9">
        <v>0.94263880807132838</v>
      </c>
      <c r="E76" s="10">
        <v>4091769.86</v>
      </c>
      <c r="F76" s="9">
        <v>0.99350000000000005</v>
      </c>
      <c r="G76" s="11">
        <v>0.99350000000000005</v>
      </c>
      <c r="H76" s="9">
        <v>0.88429999999999997</v>
      </c>
      <c r="I76" s="11">
        <v>0.88429999999999997</v>
      </c>
      <c r="J76" s="9">
        <v>0.69450000000000001</v>
      </c>
      <c r="K76" s="11">
        <v>0.69450000000000001</v>
      </c>
      <c r="L76" s="9">
        <v>0.71789999999999998</v>
      </c>
      <c r="M76" s="11">
        <v>0.7</v>
      </c>
      <c r="N76" s="14"/>
      <c r="O76" s="14"/>
    </row>
    <row r="77" spans="1:15" s="4" customFormat="1" ht="21.45" customHeight="1" x14ac:dyDescent="0.3">
      <c r="A77" s="13" t="s">
        <v>71</v>
      </c>
      <c r="B77" s="8">
        <v>3433583.72</v>
      </c>
      <c r="C77" s="8">
        <v>3370954.61</v>
      </c>
      <c r="D77" s="9">
        <v>1.0185790428071058</v>
      </c>
      <c r="E77" s="10">
        <v>3370954.61</v>
      </c>
      <c r="F77" s="9">
        <v>0.99750000000000005</v>
      </c>
      <c r="G77" s="11">
        <v>0.99750000000000005</v>
      </c>
      <c r="H77" s="9">
        <v>0.87360000000000004</v>
      </c>
      <c r="I77" s="11">
        <v>0.87360000000000004</v>
      </c>
      <c r="J77" s="9">
        <v>0.65159999999999996</v>
      </c>
      <c r="K77" s="11">
        <v>0.65659999999999996</v>
      </c>
      <c r="L77" s="9">
        <v>0.69259999999999999</v>
      </c>
      <c r="M77" s="11">
        <v>0.69259999999999999</v>
      </c>
      <c r="N77" s="14"/>
      <c r="O77" s="14"/>
    </row>
    <row r="78" spans="1:15" s="4" customFormat="1" ht="21.45" customHeight="1" x14ac:dyDescent="0.3">
      <c r="A78" s="13" t="s">
        <v>72</v>
      </c>
      <c r="B78" s="8">
        <v>1074250.93</v>
      </c>
      <c r="C78" s="8">
        <v>1122056.3700000001</v>
      </c>
      <c r="D78" s="9">
        <v>0.95739479648424419</v>
      </c>
      <c r="E78" s="10">
        <v>1074250.93</v>
      </c>
      <c r="F78" s="9">
        <v>0.98560000000000003</v>
      </c>
      <c r="G78" s="11">
        <v>0.98560000000000003</v>
      </c>
      <c r="H78" s="9">
        <v>0.94389999999999996</v>
      </c>
      <c r="I78" s="11">
        <v>0.9</v>
      </c>
      <c r="J78" s="9">
        <v>0.69169999999999998</v>
      </c>
      <c r="K78" s="11">
        <v>0.69169999999999998</v>
      </c>
      <c r="L78" s="9">
        <v>0.71</v>
      </c>
      <c r="M78" s="11">
        <v>0.7</v>
      </c>
      <c r="N78" s="14"/>
      <c r="O78" s="14"/>
    </row>
    <row r="79" spans="1:15" s="4" customFormat="1" ht="21.45" customHeight="1" x14ac:dyDescent="0.3">
      <c r="A79" s="13" t="s">
        <v>73</v>
      </c>
      <c r="B79" s="8">
        <v>3121557.73</v>
      </c>
      <c r="C79" s="8">
        <v>3339480.28</v>
      </c>
      <c r="D79" s="9">
        <v>0.93474357333231506</v>
      </c>
      <c r="E79" s="10">
        <v>3121557.73</v>
      </c>
      <c r="F79" s="9">
        <v>0.96530000000000005</v>
      </c>
      <c r="G79" s="11">
        <v>0.97030000000000005</v>
      </c>
      <c r="H79" s="9">
        <v>0.89329999999999998</v>
      </c>
      <c r="I79" s="11">
        <v>0.89329999999999998</v>
      </c>
      <c r="J79" s="9">
        <v>0.67010000000000003</v>
      </c>
      <c r="K79" s="11">
        <v>0.67010000000000003</v>
      </c>
      <c r="L79" s="9">
        <v>0.76029999999999998</v>
      </c>
      <c r="M79" s="11">
        <v>0.7</v>
      </c>
      <c r="N79" s="14"/>
      <c r="O79" s="14"/>
    </row>
    <row r="80" spans="1:15" s="4" customFormat="1" ht="21.45" customHeight="1" x14ac:dyDescent="0.3">
      <c r="A80" s="13" t="s">
        <v>74</v>
      </c>
      <c r="B80" s="8">
        <v>15094216.43</v>
      </c>
      <c r="C80" s="8">
        <v>15578381.779999999</v>
      </c>
      <c r="D80" s="9">
        <v>0.96892069042616569</v>
      </c>
      <c r="E80" s="10">
        <v>15094216.43</v>
      </c>
      <c r="F80" s="9">
        <v>1.0067999999999999</v>
      </c>
      <c r="G80" s="11">
        <v>1</v>
      </c>
      <c r="H80" s="9">
        <v>0.91849999999999998</v>
      </c>
      <c r="I80" s="11">
        <v>0.9</v>
      </c>
      <c r="J80" s="9">
        <v>0.63449999999999995</v>
      </c>
      <c r="K80" s="11">
        <v>0.63949999999999996</v>
      </c>
      <c r="L80" s="9">
        <v>0.69310000000000005</v>
      </c>
      <c r="M80" s="11">
        <v>0.69310000000000005</v>
      </c>
      <c r="N80" s="14"/>
      <c r="O80" s="14"/>
    </row>
    <row r="81" spans="1:15" s="4" customFormat="1" ht="21.45" customHeight="1" x14ac:dyDescent="0.3">
      <c r="A81" s="13" t="s">
        <v>75</v>
      </c>
      <c r="B81" s="8">
        <v>710746.33</v>
      </c>
      <c r="C81" s="8">
        <v>717089.92</v>
      </c>
      <c r="D81" s="9">
        <v>0.99115370356900279</v>
      </c>
      <c r="E81" s="10">
        <v>710746.33</v>
      </c>
      <c r="F81" s="9">
        <v>1.0926</v>
      </c>
      <c r="G81" s="11">
        <v>1</v>
      </c>
      <c r="H81" s="9">
        <v>0.85119999999999996</v>
      </c>
      <c r="I81" s="11">
        <v>0.85619999999999996</v>
      </c>
      <c r="J81" s="9">
        <v>0.72019999999999995</v>
      </c>
      <c r="K81" s="11">
        <v>0.7</v>
      </c>
      <c r="L81" s="9">
        <v>0.76680000000000004</v>
      </c>
      <c r="M81" s="11">
        <v>0.7</v>
      </c>
      <c r="N81" s="14"/>
      <c r="O81" s="14"/>
    </row>
    <row r="82" spans="1:15" s="4" customFormat="1" ht="21.45" customHeight="1" x14ac:dyDescent="0.3">
      <c r="A82" s="13" t="s">
        <v>76</v>
      </c>
      <c r="B82" s="8">
        <v>8071898.5899999999</v>
      </c>
      <c r="C82" s="8">
        <v>8279515.7699999996</v>
      </c>
      <c r="D82" s="9">
        <v>0.97492399486063186</v>
      </c>
      <c r="E82" s="10">
        <v>8071898.5899999999</v>
      </c>
      <c r="F82" s="9">
        <v>1.0078</v>
      </c>
      <c r="G82" s="11">
        <v>1</v>
      </c>
      <c r="H82" s="9">
        <v>0.84919999999999995</v>
      </c>
      <c r="I82" s="11">
        <v>0.85419999999999996</v>
      </c>
      <c r="J82" s="9">
        <v>0.66510000000000002</v>
      </c>
      <c r="K82" s="11">
        <v>0.67010000000000003</v>
      </c>
      <c r="L82" s="9">
        <v>0.64149999999999996</v>
      </c>
      <c r="M82" s="11">
        <v>0.64649999999999996</v>
      </c>
      <c r="N82" s="14"/>
      <c r="O82" s="14"/>
    </row>
    <row r="83" spans="1:15" s="4" customFormat="1" ht="21.45" customHeight="1" x14ac:dyDescent="0.3">
      <c r="A83" s="13" t="s">
        <v>77</v>
      </c>
      <c r="B83" s="8">
        <v>6286578.9699999997</v>
      </c>
      <c r="C83" s="8">
        <v>6217270.2199999997</v>
      </c>
      <c r="D83" s="9">
        <v>1.0111477782929628</v>
      </c>
      <c r="E83" s="10">
        <v>6217270.2199999997</v>
      </c>
      <c r="F83" s="9">
        <v>0.98650000000000004</v>
      </c>
      <c r="G83" s="11">
        <v>0.98650000000000004</v>
      </c>
      <c r="H83" s="9">
        <v>0.92630000000000001</v>
      </c>
      <c r="I83" s="11">
        <v>0.9</v>
      </c>
      <c r="J83" s="9">
        <v>0.65810000000000002</v>
      </c>
      <c r="K83" s="11">
        <v>0.66310000000000002</v>
      </c>
      <c r="L83" s="9">
        <v>0.6905</v>
      </c>
      <c r="M83" s="11">
        <v>0.6905</v>
      </c>
      <c r="N83" s="14"/>
      <c r="O83" s="14"/>
    </row>
    <row r="84" spans="1:15" s="4" customFormat="1" ht="21.45" customHeight="1" x14ac:dyDescent="0.3">
      <c r="A84" s="13" t="s">
        <v>78</v>
      </c>
      <c r="B84" s="8">
        <v>12010653.810000001</v>
      </c>
      <c r="C84" s="8">
        <v>11857493.65</v>
      </c>
      <c r="D84" s="9">
        <v>1.0129167397867425</v>
      </c>
      <c r="E84" s="10">
        <v>11857493.65</v>
      </c>
      <c r="F84" s="9">
        <v>0.94510000000000005</v>
      </c>
      <c r="G84" s="11">
        <v>0.95509999999999995</v>
      </c>
      <c r="H84" s="9">
        <v>0.85299999999999998</v>
      </c>
      <c r="I84" s="11">
        <v>0.85799999999999998</v>
      </c>
      <c r="J84" s="9">
        <v>0.68289999999999995</v>
      </c>
      <c r="K84" s="11">
        <v>0.68289999999999995</v>
      </c>
      <c r="L84" s="9">
        <v>0.73009999999999997</v>
      </c>
      <c r="M84" s="11">
        <v>0.7</v>
      </c>
      <c r="N84" s="14"/>
      <c r="O84" s="14"/>
    </row>
    <row r="85" spans="1:15" s="4" customFormat="1" ht="21.45" customHeight="1" x14ac:dyDescent="0.3">
      <c r="A85" s="13" t="s">
        <v>79</v>
      </c>
      <c r="B85" s="8">
        <v>5814413.2800000003</v>
      </c>
      <c r="C85" s="8">
        <v>5813039.6900000004</v>
      </c>
      <c r="D85" s="9">
        <v>1.0002362946192098</v>
      </c>
      <c r="E85" s="10">
        <v>5813039.6900000004</v>
      </c>
      <c r="F85" s="9">
        <v>0.95299999999999996</v>
      </c>
      <c r="G85" s="11">
        <v>0.95799999999999996</v>
      </c>
      <c r="H85" s="9">
        <v>0.86170000000000002</v>
      </c>
      <c r="I85" s="11">
        <v>0.86670000000000003</v>
      </c>
      <c r="J85" s="9">
        <v>0.68589999999999995</v>
      </c>
      <c r="K85" s="11">
        <v>0.68589999999999995</v>
      </c>
      <c r="L85" s="9">
        <v>0.68340000000000001</v>
      </c>
      <c r="M85" s="11">
        <v>0.68340000000000001</v>
      </c>
      <c r="N85" s="14"/>
      <c r="O85" s="14"/>
    </row>
    <row r="86" spans="1:15" s="4" customFormat="1" ht="21.45" customHeight="1" x14ac:dyDescent="0.3">
      <c r="A86" s="13" t="s">
        <v>80</v>
      </c>
      <c r="B86" s="8">
        <v>9503129.1999999993</v>
      </c>
      <c r="C86" s="8">
        <v>9579321.1400000006</v>
      </c>
      <c r="D86" s="9">
        <v>0.99204620673151367</v>
      </c>
      <c r="E86" s="10">
        <v>9503129.1999999993</v>
      </c>
      <c r="F86" s="9">
        <v>0.97270000000000001</v>
      </c>
      <c r="G86" s="11">
        <v>0.97770000000000001</v>
      </c>
      <c r="H86" s="9">
        <v>0.85729999999999995</v>
      </c>
      <c r="I86" s="11">
        <v>0.86229999999999996</v>
      </c>
      <c r="J86" s="9">
        <v>0.70909999999999995</v>
      </c>
      <c r="K86" s="11">
        <v>0.7</v>
      </c>
      <c r="L86" s="9">
        <v>0.75700000000000001</v>
      </c>
      <c r="M86" s="11">
        <v>0.7</v>
      </c>
      <c r="N86" s="14"/>
      <c r="O86" s="14"/>
    </row>
    <row r="87" spans="1:15" s="4" customFormat="1" ht="21.45" customHeight="1" x14ac:dyDescent="0.3">
      <c r="A87" s="13" t="s">
        <v>81</v>
      </c>
      <c r="B87" s="8">
        <v>5018173.7300000004</v>
      </c>
      <c r="C87" s="8">
        <v>5270694.3099999996</v>
      </c>
      <c r="D87" s="9">
        <v>0.95208969347342032</v>
      </c>
      <c r="E87" s="10">
        <v>5018173.7300000004</v>
      </c>
      <c r="F87" s="9">
        <v>0.9667</v>
      </c>
      <c r="G87" s="11">
        <v>0.97170000000000001</v>
      </c>
      <c r="H87" s="9">
        <v>0.79369999999999996</v>
      </c>
      <c r="I87" s="11">
        <v>0.80369999999999997</v>
      </c>
      <c r="J87" s="9">
        <v>0.62480000000000002</v>
      </c>
      <c r="K87" s="11">
        <v>0.62980000000000003</v>
      </c>
      <c r="L87" s="9">
        <v>0.63829999999999998</v>
      </c>
      <c r="M87" s="11">
        <v>0.64329999999999998</v>
      </c>
      <c r="N87" s="14"/>
      <c r="O87" s="14"/>
    </row>
    <row r="88" spans="1:15" s="4" customFormat="1" ht="21.45" customHeight="1" x14ac:dyDescent="0.3">
      <c r="A88" s="13" t="s">
        <v>82</v>
      </c>
      <c r="B88" s="8">
        <v>6433325.2000000002</v>
      </c>
      <c r="C88" s="8">
        <v>6357182.79</v>
      </c>
      <c r="D88" s="9">
        <v>1.0119773825160059</v>
      </c>
      <c r="E88" s="10">
        <v>6357182.79</v>
      </c>
      <c r="F88" s="9">
        <v>0.99490000000000001</v>
      </c>
      <c r="G88" s="11">
        <v>0.99490000000000001</v>
      </c>
      <c r="H88" s="9">
        <v>0.91200000000000003</v>
      </c>
      <c r="I88" s="11">
        <v>0.9</v>
      </c>
      <c r="J88" s="9">
        <v>0.69620000000000004</v>
      </c>
      <c r="K88" s="11">
        <v>0.69620000000000004</v>
      </c>
      <c r="L88" s="9">
        <v>0.69430000000000003</v>
      </c>
      <c r="M88" s="11">
        <v>0.69430000000000003</v>
      </c>
      <c r="N88" s="14"/>
      <c r="O88" s="14"/>
    </row>
    <row r="89" spans="1:15" s="4" customFormat="1" ht="21.45" customHeight="1" x14ac:dyDescent="0.3">
      <c r="A89" s="13" t="s">
        <v>83</v>
      </c>
      <c r="B89" s="8">
        <v>5493675.4199999999</v>
      </c>
      <c r="C89" s="8">
        <v>5556081.3499999996</v>
      </c>
      <c r="D89" s="9">
        <v>0.98876799563058959</v>
      </c>
      <c r="E89" s="10">
        <v>5493675.4199999999</v>
      </c>
      <c r="F89" s="9">
        <v>0.97</v>
      </c>
      <c r="G89" s="11">
        <v>0.97499999999999998</v>
      </c>
      <c r="H89" s="9">
        <v>0.9002</v>
      </c>
      <c r="I89" s="11">
        <v>0.9</v>
      </c>
      <c r="J89" s="9">
        <v>0.6038</v>
      </c>
      <c r="K89" s="11">
        <v>0.60880000000000001</v>
      </c>
      <c r="L89" s="9">
        <v>0.7006</v>
      </c>
      <c r="M89" s="11">
        <v>0.7</v>
      </c>
      <c r="N89" s="14"/>
      <c r="O89" s="14"/>
    </row>
    <row r="90" spans="1:15" s="4" customFormat="1" ht="21.45" customHeight="1" x14ac:dyDescent="0.3">
      <c r="A90" s="13" t="s">
        <v>84</v>
      </c>
      <c r="B90" s="8">
        <v>3461106.49</v>
      </c>
      <c r="C90" s="8">
        <v>3542171.37</v>
      </c>
      <c r="D90" s="9">
        <v>0.97711435401274782</v>
      </c>
      <c r="E90" s="10">
        <v>3461106.49</v>
      </c>
      <c r="F90" s="9">
        <v>1.0063</v>
      </c>
      <c r="G90" s="11">
        <v>1</v>
      </c>
      <c r="H90" s="9">
        <v>0.78949999999999998</v>
      </c>
      <c r="I90" s="11">
        <v>0.79949999999999999</v>
      </c>
      <c r="J90" s="9">
        <v>0.70020000000000004</v>
      </c>
      <c r="K90" s="11">
        <v>0.7</v>
      </c>
      <c r="L90" s="9">
        <v>0.73060000000000003</v>
      </c>
      <c r="M90" s="11">
        <v>0.7</v>
      </c>
      <c r="N90" s="14"/>
      <c r="O90" s="14"/>
    </row>
    <row r="91" spans="1:15" s="4" customFormat="1" ht="21.45" customHeight="1" x14ac:dyDescent="0.3">
      <c r="A91" s="13" t="s">
        <v>85</v>
      </c>
      <c r="B91" s="8">
        <v>2097557.35</v>
      </c>
      <c r="C91" s="8">
        <v>2235502.4500000002</v>
      </c>
      <c r="D91" s="9">
        <v>0.93829346955088322</v>
      </c>
      <c r="E91" s="10">
        <v>2097557.35</v>
      </c>
      <c r="F91" s="9">
        <v>1.0402</v>
      </c>
      <c r="G91" s="11">
        <v>1</v>
      </c>
      <c r="H91" s="9">
        <v>0.92559999999999998</v>
      </c>
      <c r="I91" s="11">
        <v>0.9</v>
      </c>
      <c r="J91" s="9">
        <v>0.68600000000000005</v>
      </c>
      <c r="K91" s="11">
        <v>0.68600000000000005</v>
      </c>
      <c r="L91" s="9">
        <v>0.63190000000000002</v>
      </c>
      <c r="M91" s="11">
        <v>0.63690000000000002</v>
      </c>
      <c r="N91" s="14"/>
      <c r="O91" s="14"/>
    </row>
    <row r="92" spans="1:15" s="4" customFormat="1" ht="21.45" customHeight="1" x14ac:dyDescent="0.3">
      <c r="A92" s="13" t="s">
        <v>86</v>
      </c>
      <c r="B92" s="8">
        <v>3398079.59</v>
      </c>
      <c r="C92" s="8">
        <v>3319398.2</v>
      </c>
      <c r="D92" s="9">
        <v>1.0237035104736756</v>
      </c>
      <c r="E92" s="10">
        <v>3319398.2</v>
      </c>
      <c r="F92" s="9">
        <v>1.0629999999999999</v>
      </c>
      <c r="G92" s="11">
        <v>1</v>
      </c>
      <c r="H92" s="9">
        <v>0.90680000000000005</v>
      </c>
      <c r="I92" s="11">
        <v>0.9</v>
      </c>
      <c r="J92" s="9">
        <v>0.6925</v>
      </c>
      <c r="K92" s="11">
        <v>0.6925</v>
      </c>
      <c r="L92" s="9">
        <v>0.68110000000000004</v>
      </c>
      <c r="M92" s="11">
        <v>0.68110000000000004</v>
      </c>
      <c r="N92" s="14"/>
      <c r="O92" s="14"/>
    </row>
    <row r="93" spans="1:15" s="4" customFormat="1" ht="21.45" customHeight="1" x14ac:dyDescent="0.3">
      <c r="A93" s="13" t="s">
        <v>87</v>
      </c>
      <c r="B93" s="8">
        <v>720278.6</v>
      </c>
      <c r="C93" s="8">
        <v>704929.66</v>
      </c>
      <c r="D93" s="9">
        <v>1.0217737185295905</v>
      </c>
      <c r="E93" s="10">
        <v>704929.66</v>
      </c>
      <c r="F93" s="9">
        <v>0.97819999999999996</v>
      </c>
      <c r="G93" s="11">
        <v>0.98319999999999996</v>
      </c>
      <c r="H93" s="9">
        <v>0.89890000000000003</v>
      </c>
      <c r="I93" s="11">
        <v>0.89890000000000003</v>
      </c>
      <c r="J93" s="9">
        <v>0.69099999999999995</v>
      </c>
      <c r="K93" s="11">
        <v>0.69099999999999995</v>
      </c>
      <c r="L93" s="9">
        <v>0.71120000000000005</v>
      </c>
      <c r="M93" s="11">
        <v>0.7</v>
      </c>
      <c r="N93" s="14"/>
      <c r="O93" s="14"/>
    </row>
    <row r="94" spans="1:15" s="4" customFormat="1" ht="21.45" customHeight="1" x14ac:dyDescent="0.3">
      <c r="A94" s="13" t="s">
        <v>88</v>
      </c>
      <c r="B94" s="8">
        <v>1250242.22</v>
      </c>
      <c r="C94" s="8">
        <v>1313420.57</v>
      </c>
      <c r="D94" s="9">
        <v>0.95189785249061531</v>
      </c>
      <c r="E94" s="10">
        <v>1250242.22</v>
      </c>
      <c r="F94" s="9">
        <v>0.97389999999999999</v>
      </c>
      <c r="G94" s="11">
        <v>0.97889999999999999</v>
      </c>
      <c r="H94" s="9">
        <v>0.93940000000000001</v>
      </c>
      <c r="I94" s="11">
        <v>0.9</v>
      </c>
      <c r="J94" s="9">
        <v>0.7087</v>
      </c>
      <c r="K94" s="11">
        <v>0.7</v>
      </c>
      <c r="L94" s="9">
        <v>0.77669999999999995</v>
      </c>
      <c r="M94" s="11">
        <v>0.7</v>
      </c>
      <c r="N94" s="14"/>
      <c r="O94" s="14"/>
    </row>
    <row r="95" spans="1:15" s="4" customFormat="1" ht="21.45" customHeight="1" x14ac:dyDescent="0.3">
      <c r="A95" s="13" t="s">
        <v>89</v>
      </c>
      <c r="B95" s="8">
        <v>340535.31</v>
      </c>
      <c r="C95" s="8">
        <v>393783.75</v>
      </c>
      <c r="D95" s="9">
        <v>0.86477745717033783</v>
      </c>
      <c r="E95" s="10">
        <v>340535.31</v>
      </c>
      <c r="F95" s="9">
        <v>0.97399999999999998</v>
      </c>
      <c r="G95" s="11">
        <v>0.97899999999999998</v>
      </c>
      <c r="H95" s="9">
        <v>0.93220000000000003</v>
      </c>
      <c r="I95" s="11">
        <v>0.9</v>
      </c>
      <c r="J95" s="9">
        <v>0.72560000000000002</v>
      </c>
      <c r="K95" s="11">
        <v>0.7</v>
      </c>
      <c r="L95" s="9">
        <v>0.78400000000000003</v>
      </c>
      <c r="M95" s="11">
        <v>0.7</v>
      </c>
      <c r="N95" s="14"/>
      <c r="O95" s="14"/>
    </row>
    <row r="96" spans="1:15" s="4" customFormat="1" ht="21.45" customHeight="1" x14ac:dyDescent="0.3">
      <c r="A96" s="13" t="s">
        <v>90</v>
      </c>
      <c r="B96" s="8">
        <v>10057724.359999999</v>
      </c>
      <c r="C96" s="8">
        <v>10166879.83</v>
      </c>
      <c r="D96" s="9">
        <v>0.98926362150185854</v>
      </c>
      <c r="E96" s="10">
        <v>10057724.359999999</v>
      </c>
      <c r="F96" s="9">
        <v>1.0247999999999999</v>
      </c>
      <c r="G96" s="11">
        <v>1</v>
      </c>
      <c r="H96" s="9">
        <v>0.89990000000000003</v>
      </c>
      <c r="I96" s="11">
        <v>0.89990000000000003</v>
      </c>
      <c r="J96" s="9">
        <v>0.64190000000000003</v>
      </c>
      <c r="K96" s="11">
        <v>0.64690000000000003</v>
      </c>
      <c r="L96" s="9">
        <v>0.6885</v>
      </c>
      <c r="M96" s="11">
        <v>0.6885</v>
      </c>
      <c r="N96" s="14"/>
      <c r="O96" s="14"/>
    </row>
    <row r="97" spans="1:15" s="4" customFormat="1" ht="21.45" customHeight="1" x14ac:dyDescent="0.3">
      <c r="A97" s="13" t="s">
        <v>91</v>
      </c>
      <c r="B97" s="8">
        <v>4831438.24</v>
      </c>
      <c r="C97" s="8">
        <v>4791406.93</v>
      </c>
      <c r="D97" s="9">
        <v>1.0083548132281055</v>
      </c>
      <c r="E97" s="10">
        <v>4791406.93</v>
      </c>
      <c r="F97" s="9">
        <v>1.0148999999999999</v>
      </c>
      <c r="G97" s="11">
        <v>1</v>
      </c>
      <c r="H97" s="9">
        <v>0.90849999999999997</v>
      </c>
      <c r="I97" s="11">
        <v>0.9</v>
      </c>
      <c r="J97" s="9">
        <v>0.68959999999999999</v>
      </c>
      <c r="K97" s="11">
        <v>0.68959999999999999</v>
      </c>
      <c r="L97" s="9">
        <v>0.76649999999999996</v>
      </c>
      <c r="M97" s="11">
        <v>0.7</v>
      </c>
      <c r="N97" s="14"/>
      <c r="O97" s="14"/>
    </row>
    <row r="98" spans="1:15" s="4" customFormat="1" ht="21.45" customHeight="1" x14ac:dyDescent="0.3">
      <c r="A98" s="13" t="s">
        <v>92</v>
      </c>
      <c r="B98" s="8">
        <v>44644297.5</v>
      </c>
      <c r="C98" s="8">
        <v>44897540.990000002</v>
      </c>
      <c r="D98" s="9">
        <v>0.99435952427647634</v>
      </c>
      <c r="E98" s="10">
        <v>44644297.5</v>
      </c>
      <c r="F98" s="9">
        <v>0.9829</v>
      </c>
      <c r="G98" s="11">
        <v>0.9829</v>
      </c>
      <c r="H98" s="9">
        <v>0.86470000000000002</v>
      </c>
      <c r="I98" s="11">
        <v>0.86970000000000003</v>
      </c>
      <c r="J98" s="9">
        <v>0.68400000000000005</v>
      </c>
      <c r="K98" s="11">
        <v>0.68400000000000005</v>
      </c>
      <c r="L98" s="9">
        <v>0.71579999999999999</v>
      </c>
      <c r="M98" s="11">
        <v>0.7</v>
      </c>
      <c r="N98" s="14"/>
      <c r="O98" s="14"/>
    </row>
    <row r="99" spans="1:15" s="4" customFormat="1" ht="21.45" customHeight="1" x14ac:dyDescent="0.3">
      <c r="A99" s="13" t="s">
        <v>93</v>
      </c>
      <c r="B99" s="8">
        <v>2033042.55</v>
      </c>
      <c r="C99" s="8">
        <v>1921224.7</v>
      </c>
      <c r="D99" s="9">
        <v>1.0582013389688358</v>
      </c>
      <c r="E99" s="10">
        <v>1921224.7</v>
      </c>
      <c r="F99" s="9">
        <v>1.012</v>
      </c>
      <c r="G99" s="11">
        <v>1</v>
      </c>
      <c r="H99" s="9">
        <v>0.90369999999999995</v>
      </c>
      <c r="I99" s="11">
        <v>0.9</v>
      </c>
      <c r="J99" s="9">
        <v>0.72199999999999998</v>
      </c>
      <c r="K99" s="11">
        <v>0.7</v>
      </c>
      <c r="L99" s="9">
        <v>0.78310000000000002</v>
      </c>
      <c r="M99" s="11">
        <v>0.7</v>
      </c>
      <c r="N99" s="14"/>
      <c r="O99" s="14"/>
    </row>
    <row r="100" spans="1:15" s="4" customFormat="1" ht="21.45" customHeight="1" x14ac:dyDescent="0.3">
      <c r="A100" s="13" t="s">
        <v>94</v>
      </c>
      <c r="B100" s="8">
        <v>1332114.69</v>
      </c>
      <c r="C100" s="8">
        <v>1447213.96</v>
      </c>
      <c r="D100" s="9">
        <v>0.92046838050124946</v>
      </c>
      <c r="E100" s="10">
        <v>1332114.69</v>
      </c>
      <c r="F100" s="9">
        <v>0.94420000000000004</v>
      </c>
      <c r="G100" s="11">
        <v>0.95420000000000005</v>
      </c>
      <c r="H100" s="9">
        <v>0.82099999999999995</v>
      </c>
      <c r="I100" s="11">
        <v>0.82599999999999996</v>
      </c>
      <c r="J100" s="9">
        <v>0.66779999999999995</v>
      </c>
      <c r="K100" s="11">
        <v>0.67279999999999995</v>
      </c>
      <c r="L100" s="9">
        <v>0.74109999999999998</v>
      </c>
      <c r="M100" s="11">
        <v>0.7</v>
      </c>
      <c r="N100" s="14"/>
      <c r="O100" s="14"/>
    </row>
    <row r="101" spans="1:15" s="4" customFormat="1" ht="21.45" customHeight="1" x14ac:dyDescent="0.3">
      <c r="A101" s="7" t="s">
        <v>95</v>
      </c>
      <c r="B101" s="8">
        <v>1804393.28</v>
      </c>
      <c r="C101" s="8">
        <v>1796064.37</v>
      </c>
      <c r="D101" s="9">
        <v>1.0046373115235285</v>
      </c>
      <c r="E101" s="10">
        <v>1796064.37</v>
      </c>
      <c r="F101" s="9">
        <v>1.0203</v>
      </c>
      <c r="G101" s="11">
        <v>1</v>
      </c>
      <c r="H101" s="9">
        <v>0.90969999999999995</v>
      </c>
      <c r="I101" s="11">
        <v>0.9</v>
      </c>
      <c r="J101" s="9">
        <v>0.76149999999999995</v>
      </c>
      <c r="K101" s="11">
        <v>0.7</v>
      </c>
      <c r="L101" s="9">
        <v>0.6804</v>
      </c>
      <c r="M101" s="11">
        <v>0.6804</v>
      </c>
    </row>
    <row r="102" spans="1:15" s="4" customFormat="1" ht="21.45" customHeight="1" x14ac:dyDescent="0.3">
      <c r="A102" s="12" t="s">
        <v>96</v>
      </c>
      <c r="B102" s="8">
        <v>11220677.18</v>
      </c>
      <c r="C102" s="8">
        <v>12123935.24</v>
      </c>
      <c r="D102" s="9">
        <v>0.92549794747996361</v>
      </c>
      <c r="E102" s="10">
        <v>11220677.18</v>
      </c>
      <c r="F102" s="9">
        <v>0.92349999999999999</v>
      </c>
      <c r="G102" s="11">
        <v>0.9335</v>
      </c>
      <c r="H102" s="9">
        <v>0.77759999999999996</v>
      </c>
      <c r="I102" s="11">
        <v>0.78759999999999997</v>
      </c>
      <c r="J102" s="9">
        <v>0.6431</v>
      </c>
      <c r="K102" s="11">
        <v>0.64810000000000001</v>
      </c>
      <c r="L102" s="9">
        <v>0.61990000000000001</v>
      </c>
      <c r="M102" s="11">
        <v>0.62990000000000002</v>
      </c>
    </row>
    <row r="103" spans="1:15" s="4" customFormat="1" ht="21.45" customHeight="1" x14ac:dyDescent="0.3">
      <c r="A103" s="7" t="s">
        <v>97</v>
      </c>
      <c r="B103" s="8">
        <v>3584663.07</v>
      </c>
      <c r="C103" s="8">
        <v>3541255.6</v>
      </c>
      <c r="D103" s="9">
        <v>1.0122576495184363</v>
      </c>
      <c r="E103" s="10">
        <v>3541255.6</v>
      </c>
      <c r="F103" s="9">
        <v>1.0185999999999999</v>
      </c>
      <c r="G103" s="11">
        <v>1</v>
      </c>
      <c r="H103" s="9">
        <v>0.88829999999999998</v>
      </c>
      <c r="I103" s="11">
        <v>0.88829999999999998</v>
      </c>
      <c r="J103" s="9">
        <v>0.61029999999999995</v>
      </c>
      <c r="K103" s="11">
        <v>0.61529999999999996</v>
      </c>
      <c r="L103" s="9">
        <v>0.58989999999999998</v>
      </c>
      <c r="M103" s="11">
        <v>0.59989999999999999</v>
      </c>
    </row>
    <row r="104" spans="1:15" s="4" customFormat="1" ht="21.45" customHeight="1" x14ac:dyDescent="0.3">
      <c r="A104" s="12" t="s">
        <v>98</v>
      </c>
      <c r="B104" s="8">
        <v>8602529.1400000006</v>
      </c>
      <c r="C104" s="8">
        <v>8808884.5800000001</v>
      </c>
      <c r="D104" s="9">
        <v>0.97657416916683004</v>
      </c>
      <c r="E104" s="10">
        <v>8602529.1400000006</v>
      </c>
      <c r="F104" s="9">
        <v>1.0130999999999999</v>
      </c>
      <c r="G104" s="11">
        <v>1</v>
      </c>
      <c r="H104" s="9">
        <v>0.93410000000000004</v>
      </c>
      <c r="I104" s="11">
        <v>0.9</v>
      </c>
      <c r="J104" s="9">
        <v>0.64729999999999999</v>
      </c>
      <c r="K104" s="11">
        <v>0.65229999999999999</v>
      </c>
      <c r="L104" s="9">
        <v>0.67849999999999999</v>
      </c>
      <c r="M104" s="11">
        <v>0.67849999999999999</v>
      </c>
    </row>
    <row r="105" spans="1:15" s="4" customFormat="1" ht="21.45" customHeight="1" x14ac:dyDescent="0.3">
      <c r="A105" s="7" t="s">
        <v>99</v>
      </c>
      <c r="B105" s="8">
        <v>2076003.34</v>
      </c>
      <c r="C105" s="8">
        <v>2034295.65</v>
      </c>
      <c r="D105" s="9">
        <v>1.0205022755664843</v>
      </c>
      <c r="E105" s="10">
        <v>2034295.65</v>
      </c>
      <c r="F105" s="9">
        <v>1.0512999999999999</v>
      </c>
      <c r="G105" s="11">
        <v>1</v>
      </c>
      <c r="H105" s="9">
        <v>0.89259999999999995</v>
      </c>
      <c r="I105" s="11">
        <v>0.89259999999999995</v>
      </c>
      <c r="J105" s="9">
        <v>0.63490000000000002</v>
      </c>
      <c r="K105" s="11">
        <v>0.63990000000000002</v>
      </c>
      <c r="L105" s="9">
        <v>0.66039999999999999</v>
      </c>
      <c r="M105" s="11">
        <v>0.66539999999999999</v>
      </c>
    </row>
    <row r="106" spans="1:15" s="4" customFormat="1" ht="21.45" customHeight="1" x14ac:dyDescent="0.3">
      <c r="A106" s="12" t="s">
        <v>100</v>
      </c>
      <c r="B106" s="8">
        <v>663423.93999999994</v>
      </c>
      <c r="C106" s="8">
        <v>670463.55000000005</v>
      </c>
      <c r="D106" s="9">
        <v>0.98950038372704963</v>
      </c>
      <c r="E106" s="10">
        <v>663423.93999999994</v>
      </c>
      <c r="F106" s="9">
        <v>1.0765</v>
      </c>
      <c r="G106" s="11">
        <v>1</v>
      </c>
      <c r="H106" s="9">
        <v>0.82630000000000003</v>
      </c>
      <c r="I106" s="11">
        <v>0.83130000000000004</v>
      </c>
      <c r="J106" s="9">
        <v>0.74680000000000002</v>
      </c>
      <c r="K106" s="11">
        <v>0.7</v>
      </c>
      <c r="L106" s="9">
        <v>0.66220000000000001</v>
      </c>
      <c r="M106" s="11">
        <v>0.66720000000000002</v>
      </c>
    </row>
    <row r="107" spans="1:15" ht="21.45" customHeight="1" x14ac:dyDescent="0.3">
      <c r="A107" s="15" t="s">
        <v>105</v>
      </c>
      <c r="B107" s="16">
        <v>649042822.34000015</v>
      </c>
      <c r="C107" s="16">
        <v>659704085.82000017</v>
      </c>
      <c r="D107" s="17">
        <v>0.98383932476824321</v>
      </c>
      <c r="E107" s="16">
        <v>647090466.73000002</v>
      </c>
      <c r="F107" s="18">
        <v>0.97909999999999997</v>
      </c>
      <c r="G107" s="18">
        <f>F107+0.5%</f>
        <v>0.98409999999999997</v>
      </c>
      <c r="H107" s="18">
        <v>0.85340000000000005</v>
      </c>
      <c r="I107" s="18">
        <f>H107+0.5%</f>
        <v>0.85840000000000005</v>
      </c>
      <c r="J107" s="18">
        <v>0.67689999999999995</v>
      </c>
      <c r="K107" s="18">
        <v>0.67689999999999995</v>
      </c>
      <c r="L107" s="18">
        <v>0.69599999999999995</v>
      </c>
      <c r="M107" s="18">
        <v>0.69599999999999995</v>
      </c>
    </row>
    <row r="109" spans="1:15" x14ac:dyDescent="0.3">
      <c r="A109" s="20" t="s">
        <v>119</v>
      </c>
      <c r="C109" s="21"/>
    </row>
  </sheetData>
  <sheetProtection sheet="1" objects="1" scenarios="1" selectLockedCells="1" autoFilter="0"/>
  <autoFilter ref="A2:M107" xr:uid="{C3C86FC4-CEB9-4935-BA87-9FD075857898}"/>
  <mergeCells count="1">
    <mergeCell ref="A1:M1"/>
  </mergeCells>
  <conditionalFormatting sqref="P2">
    <cfRule type="containsText" dxfId="0" priority="6" operator="containsText" text="NO">
      <formula>NOT(ISERROR(SEARCH("NO",P2)))</formula>
    </cfRule>
  </conditionalFormatting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SFY2024 CQI Goal Information</vt:lpstr>
      <vt:lpstr>SFY2024 Ind County CQI Goals </vt:lpstr>
      <vt:lpstr>'SFY2024 CQI Goal Information'!_Hlk516753956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Henderson, Debra L</cp:lastModifiedBy>
  <dcterms:created xsi:type="dcterms:W3CDTF">2022-06-14T15:11:58Z</dcterms:created>
  <dcterms:modified xsi:type="dcterms:W3CDTF">2023-07-17T17:08:27Z</dcterms:modified>
</cp:coreProperties>
</file>