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C2A9E535-6B21-4E71-9788-26532CBDC8E0}" xr6:coauthVersionLast="46" xr6:coauthVersionMax="46" xr10:uidLastSave="{00000000-0000-0000-0000-000000000000}"/>
  <bookViews>
    <workbookView xWindow="-108" yWindow="-108" windowWidth="23256" windowHeight="12720" xr2:uid="{E79F0AC9-DE07-4CB9-BF5D-E4955F3DBA37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P111" i="1"/>
  <c r="O111" i="1"/>
  <c r="N111" i="1"/>
  <c r="K111" i="1"/>
  <c r="L111" i="1" s="1"/>
  <c r="J111" i="1"/>
  <c r="G111" i="1"/>
  <c r="H111" i="1" s="1"/>
  <c r="F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N108" i="1"/>
  <c r="P108" i="1" s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<sst xmlns="http://schemas.openxmlformats.org/spreadsheetml/2006/main" count="366" uniqueCount="160">
  <si>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SFY2024 Jun 2024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</si>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</sst>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3" borderId="0" xfId="0" quotePrefix="1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3" borderId="0" xfId="0" applyFont="1" applyFill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" fontId="3" fillId="4" borderId="1" xfId="0" applyNumberFormat="1" applyFont="1" applyFill="1" applyBorder="1" applyAlignment="1">
      <alignment horizontal="center"/>
    </xf>
    <xf numFmtId="10" fontId="3" fillId="4" borderId="1" xfId="2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0" fontId="3" fillId="0" borderId="1" xfId="0" quotePrefix="1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45E0F51A-FE1F-404F-824A-8BE98699CE4B}"/>
    <cellStyle name="Normal_INCENTIVE GOALS Rpt 0710" xfId="2" xr:uid="{BEFF9476-4B2D-4370-B2BC-FD19AB7B52A2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EF24-B64C-4543-AED0-6DBC15B97ECC}">
  <dimension ref="A1:AL123"/>
  <sheetViews>
    <sheetView tabSelected="1" zoomScaleNormal="100" workbookViewId="0">
      <pane xSplit="2" ySplit="2" topLeftCell="C87" activePane="bottomRight" state="frozen"/>
      <selection pane="topRight" activeCell="C1" sqref="C1"/>
      <selection pane="bottomLeft" activeCell="A3" sqref="A3"/>
      <selection pane="bottomRight" activeCell="J121" sqref="J121"/>
    </sheetView>
  </sheetViews>
  <sheetFormatPr defaultColWidth="9.33203125" defaultRowHeight="13.2"/>
  <cols>
    <col min="1" max="1" width="21.33203125" style="9" customWidth="1"/>
    <col min="2" max="2" width="18.44140625" style="9" customWidth="1"/>
    <col min="3" max="3" width="13.33203125" style="83" bestFit="1" customWidth="1"/>
    <col min="4" max="4" width="12.44140625" style="83" bestFit="1" customWidth="1"/>
    <col min="5" max="5" width="12.6640625" style="84" bestFit="1" customWidth="1"/>
    <col min="6" max="6" width="13.33203125" style="85" bestFit="1" customWidth="1"/>
    <col min="7" max="7" width="10.5546875" style="85" bestFit="1" customWidth="1"/>
    <col min="8" max="8" width="11.5546875" style="84" bestFit="1" customWidth="1"/>
    <col min="9" max="9" width="9" style="84" bestFit="1" customWidth="1"/>
    <col min="10" max="10" width="14.33203125" style="85" bestFit="1" customWidth="1"/>
    <col min="11" max="11" width="8.6640625" style="85" bestFit="1" customWidth="1"/>
    <col min="12" max="12" width="10.33203125" style="84" bestFit="1" customWidth="1"/>
    <col min="13" max="13" width="8.6640625" style="84" bestFit="1" customWidth="1"/>
    <col min="14" max="15" width="12.5546875" style="86" bestFit="1" customWidth="1"/>
    <col min="16" max="16" width="11.6640625" style="84" bestFit="1" customWidth="1"/>
    <col min="17" max="17" width="8.6640625" style="84" bestFit="1" customWidth="1"/>
    <col min="18" max="18" width="15.6640625" style="85" bestFit="1" customWidth="1"/>
    <col min="19" max="19" width="15.44140625" style="85" bestFit="1" customWidth="1"/>
    <col min="20" max="20" width="9.33203125" style="84" bestFit="1" customWidth="1"/>
    <col min="21" max="21" width="9.6640625" style="84" customWidth="1"/>
    <col min="22" max="22" width="10.33203125" style="85" customWidth="1"/>
    <col min="23" max="23" width="13.6640625" style="85" customWidth="1"/>
    <col min="24" max="24" width="8.6640625" style="84" customWidth="1"/>
    <col min="25" max="25" width="17.44140625" style="84" hidden="1" customWidth="1"/>
    <col min="26" max="27" width="9.33203125" style="85" hidden="1" customWidth="1"/>
    <col min="28" max="28" width="10.6640625" style="84" hidden="1" customWidth="1"/>
    <col min="29" max="29" width="8.6640625" style="85" hidden="1" customWidth="1"/>
    <col min="30" max="30" width="9.33203125" style="85" hidden="1" customWidth="1"/>
    <col min="31" max="31" width="9.33203125" style="84" hidden="1" customWidth="1"/>
    <col min="32" max="32" width="13.44140625" style="88" hidden="1" customWidth="1"/>
    <col min="33" max="33" width="12.33203125" style="88" hidden="1" customWidth="1"/>
    <col min="34" max="34" width="10.5546875" style="84" hidden="1" customWidth="1"/>
    <col min="35" max="35" width="9.33203125" style="85" hidden="1" customWidth="1"/>
    <col min="36" max="36" width="11" style="85" hidden="1" customWidth="1"/>
    <col min="37" max="37" width="8.6640625" style="84" hidden="1" customWidth="1"/>
    <col min="38" max="38" width="9.33203125" style="9" customWidth="1"/>
    <col min="39" max="16384" width="9.33203125" style="9"/>
  </cols>
  <sheetData>
    <row r="1" spans="1:38" ht="26.4">
      <c r="A1" s="1" t="s">
        <v>0</v>
      </c>
      <c r="B1" s="2" t="s">
        <v>1</v>
      </c>
      <c r="C1" s="106" t="s">
        <v>2</v>
      </c>
      <c r="D1" s="106"/>
      <c r="E1" s="106"/>
      <c r="F1" s="107" t="s">
        <v>3</v>
      </c>
      <c r="G1" s="107"/>
      <c r="H1" s="107"/>
      <c r="I1" s="107"/>
      <c r="J1" s="108" t="s">
        <v>4</v>
      </c>
      <c r="K1" s="108"/>
      <c r="L1" s="108"/>
      <c r="M1" s="108"/>
      <c r="N1" s="109" t="s">
        <v>5</v>
      </c>
      <c r="O1" s="107"/>
      <c r="P1" s="110"/>
      <c r="Q1" s="107"/>
      <c r="R1" s="108" t="s">
        <v>6</v>
      </c>
      <c r="S1" s="108"/>
      <c r="T1" s="108"/>
      <c r="U1" s="108"/>
      <c r="V1" s="107" t="s">
        <v>7</v>
      </c>
      <c r="W1" s="107"/>
      <c r="X1" s="107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10" t="s">
        <v>8</v>
      </c>
      <c r="B2" s="10" t="s">
        <v>9</v>
      </c>
      <c r="C2" s="89" t="s">
        <v>10</v>
      </c>
      <c r="D2" s="89" t="s">
        <v>11</v>
      </c>
      <c r="E2" s="90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99" t="s">
        <v>16</v>
      </c>
      <c r="K2" s="99" t="s">
        <v>17</v>
      </c>
      <c r="L2" s="92" t="s">
        <v>18</v>
      </c>
      <c r="M2" s="92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99" t="s">
        <v>22</v>
      </c>
      <c r="S2" s="99" t="s">
        <v>23</v>
      </c>
      <c r="T2" s="92" t="s">
        <v>24</v>
      </c>
      <c r="U2" s="92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>
      <c r="A3" s="22" t="s">
        <v>42</v>
      </c>
      <c r="B3" s="22" t="s">
        <v>43</v>
      </c>
      <c r="C3" s="91">
        <v>10775431.9</v>
      </c>
      <c r="D3" s="91">
        <v>10507571.300000001</v>
      </c>
      <c r="E3" s="92">
        <v>1.0254921515498101</v>
      </c>
      <c r="F3" s="23">
        <v>4761</v>
      </c>
      <c r="G3" s="23">
        <v>4273</v>
      </c>
      <c r="H3" s="24">
        <v>0.89749999999999996</v>
      </c>
      <c r="I3" s="11">
        <v>0.90569999999999995</v>
      </c>
      <c r="J3" s="100">
        <v>5707</v>
      </c>
      <c r="K3" s="100">
        <v>4812</v>
      </c>
      <c r="L3" s="96">
        <v>0.84319999999999995</v>
      </c>
      <c r="M3" s="92">
        <v>0.82779999999999998</v>
      </c>
      <c r="N3" s="25">
        <v>12620539.050000001</v>
      </c>
      <c r="O3" s="25">
        <v>8190039.1799999997</v>
      </c>
      <c r="P3" s="24">
        <v>0.64890000000000003</v>
      </c>
      <c r="Q3" s="24">
        <v>0.65169999999999995</v>
      </c>
      <c r="R3" s="100">
        <v>4384</v>
      </c>
      <c r="S3" s="100">
        <v>2882</v>
      </c>
      <c r="T3" s="96">
        <v>0.65739999999999998</v>
      </c>
      <c r="U3" s="96">
        <v>0.67059999999999997</v>
      </c>
      <c r="V3" s="23">
        <v>3321</v>
      </c>
      <c r="W3" s="23">
        <v>2758</v>
      </c>
      <c r="X3" s="24">
        <v>0.83050000000000002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>
      <c r="A4" s="22" t="s">
        <v>45</v>
      </c>
      <c r="B4" s="22" t="s">
        <v>46</v>
      </c>
      <c r="C4" s="91">
        <v>1688526.33</v>
      </c>
      <c r="D4" s="91">
        <v>1722235.69</v>
      </c>
      <c r="E4" s="92">
        <v>0.98042697628685205</v>
      </c>
      <c r="F4" s="23">
        <v>831</v>
      </c>
      <c r="G4" s="23">
        <v>837</v>
      </c>
      <c r="H4" s="24">
        <v>1.0072000000000001</v>
      </c>
      <c r="I4" s="11">
        <v>1</v>
      </c>
      <c r="J4" s="100">
        <v>1105</v>
      </c>
      <c r="K4" s="100">
        <v>997</v>
      </c>
      <c r="L4" s="96">
        <v>0.90229999999999999</v>
      </c>
      <c r="M4" s="92">
        <v>0.9</v>
      </c>
      <c r="N4" s="25">
        <v>2094124.71</v>
      </c>
      <c r="O4" s="25">
        <v>1303020.29</v>
      </c>
      <c r="P4" s="24">
        <v>0.62219999999999998</v>
      </c>
      <c r="Q4" s="24">
        <v>0.62519999999999998</v>
      </c>
      <c r="R4" s="100">
        <v>795</v>
      </c>
      <c r="S4" s="100">
        <v>503</v>
      </c>
      <c r="T4" s="96">
        <v>0.63270000000000004</v>
      </c>
      <c r="U4" s="96">
        <v>0.62960000000000005</v>
      </c>
      <c r="V4" s="23">
        <v>677</v>
      </c>
      <c r="W4" s="23">
        <v>584</v>
      </c>
      <c r="X4" s="24">
        <v>0.86260000000000003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>
      <c r="A5" s="22" t="s">
        <v>45</v>
      </c>
      <c r="B5" s="22" t="s">
        <v>47</v>
      </c>
      <c r="C5" s="91">
        <v>491202.95</v>
      </c>
      <c r="D5" s="91">
        <v>481497.15</v>
      </c>
      <c r="E5" s="92">
        <v>1.0201575440270001</v>
      </c>
      <c r="F5" s="23">
        <v>221</v>
      </c>
      <c r="G5" s="23">
        <v>236</v>
      </c>
      <c r="H5" s="24">
        <v>1.0679000000000001</v>
      </c>
      <c r="I5" s="11">
        <v>1</v>
      </c>
      <c r="J5" s="100">
        <v>324</v>
      </c>
      <c r="K5" s="100">
        <v>287</v>
      </c>
      <c r="L5" s="96">
        <v>0.88580000000000003</v>
      </c>
      <c r="M5" s="92">
        <v>0.87229999999999996</v>
      </c>
      <c r="N5" s="25">
        <v>583702.76</v>
      </c>
      <c r="O5" s="25">
        <v>374694.49</v>
      </c>
      <c r="P5" s="24">
        <v>0.64190000000000003</v>
      </c>
      <c r="Q5" s="24">
        <v>0.63109999999999999</v>
      </c>
      <c r="R5" s="100">
        <v>283</v>
      </c>
      <c r="S5" s="100">
        <v>179</v>
      </c>
      <c r="T5" s="96">
        <v>0.63249999999999995</v>
      </c>
      <c r="U5" s="96">
        <v>0.59450000000000003</v>
      </c>
      <c r="V5" s="23">
        <v>162</v>
      </c>
      <c r="W5" s="23">
        <v>141</v>
      </c>
      <c r="X5" s="24">
        <v>0.87039999999999995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>
      <c r="A6" s="22" t="s">
        <v>48</v>
      </c>
      <c r="B6" s="22" t="s">
        <v>49</v>
      </c>
      <c r="C6" s="91">
        <v>3043165.34</v>
      </c>
      <c r="D6" s="91">
        <v>3054553.84</v>
      </c>
      <c r="E6" s="92">
        <v>0.99627163225906701</v>
      </c>
      <c r="F6" s="23">
        <v>1690</v>
      </c>
      <c r="G6" s="23">
        <v>1669</v>
      </c>
      <c r="H6" s="24">
        <v>0.98760000000000003</v>
      </c>
      <c r="I6" s="11">
        <v>1</v>
      </c>
      <c r="J6" s="100">
        <v>1857</v>
      </c>
      <c r="K6" s="100">
        <v>1813</v>
      </c>
      <c r="L6" s="96">
        <v>0.97629999999999995</v>
      </c>
      <c r="M6" s="92">
        <v>0.9</v>
      </c>
      <c r="N6" s="25">
        <v>3628254.53</v>
      </c>
      <c r="O6" s="25">
        <v>2282769.87</v>
      </c>
      <c r="P6" s="24">
        <v>0.62919999999999998</v>
      </c>
      <c r="Q6" s="24">
        <v>0.63790000000000002</v>
      </c>
      <c r="R6" s="100">
        <v>1417</v>
      </c>
      <c r="S6" s="100">
        <v>974</v>
      </c>
      <c r="T6" s="96">
        <v>0.68740000000000001</v>
      </c>
      <c r="U6" s="96">
        <v>0.7</v>
      </c>
      <c r="V6" s="23">
        <v>1308</v>
      </c>
      <c r="W6" s="23">
        <v>1211</v>
      </c>
      <c r="X6" s="24">
        <v>0.92579999999999996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>
      <c r="A7" s="22" t="s">
        <v>45</v>
      </c>
      <c r="B7" s="22" t="s">
        <v>50</v>
      </c>
      <c r="C7" s="91">
        <v>1451965.91</v>
      </c>
      <c r="D7" s="91">
        <v>1287145.1100000001</v>
      </c>
      <c r="E7" s="92">
        <v>1.1280514517900799</v>
      </c>
      <c r="F7" s="23">
        <v>557</v>
      </c>
      <c r="G7" s="23">
        <v>514</v>
      </c>
      <c r="H7" s="24">
        <v>0.92279999999999995</v>
      </c>
      <c r="I7" s="11">
        <v>0.97570000000000001</v>
      </c>
      <c r="J7" s="100">
        <v>794</v>
      </c>
      <c r="K7" s="100">
        <v>757</v>
      </c>
      <c r="L7" s="96">
        <v>0.95340000000000003</v>
      </c>
      <c r="M7" s="92">
        <v>0.9</v>
      </c>
      <c r="N7" s="25">
        <v>1441249.93</v>
      </c>
      <c r="O7" s="25">
        <v>1065403.33</v>
      </c>
      <c r="P7" s="24">
        <v>0.73919999999999997</v>
      </c>
      <c r="Q7" s="24">
        <v>0.7</v>
      </c>
      <c r="R7" s="100">
        <v>625</v>
      </c>
      <c r="S7" s="100">
        <v>474</v>
      </c>
      <c r="T7" s="96">
        <v>0.75839999999999996</v>
      </c>
      <c r="U7" s="96">
        <v>0.7</v>
      </c>
      <c r="V7" s="23">
        <v>561</v>
      </c>
      <c r="W7" s="23">
        <v>493</v>
      </c>
      <c r="X7" s="24">
        <v>0.87880000000000003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>
      <c r="A8" s="22" t="s">
        <v>45</v>
      </c>
      <c r="B8" s="22" t="s">
        <v>51</v>
      </c>
      <c r="C8" s="91">
        <v>589806.4</v>
      </c>
      <c r="D8" s="91">
        <v>526735.5</v>
      </c>
      <c r="E8" s="92">
        <v>1.1197392239558599</v>
      </c>
      <c r="F8" s="23">
        <v>162</v>
      </c>
      <c r="G8" s="23">
        <v>174</v>
      </c>
      <c r="H8" s="24">
        <v>1.0741000000000001</v>
      </c>
      <c r="I8" s="11">
        <v>1</v>
      </c>
      <c r="J8" s="100">
        <v>265</v>
      </c>
      <c r="K8" s="100">
        <v>241</v>
      </c>
      <c r="L8" s="96">
        <v>0.90939999999999999</v>
      </c>
      <c r="M8" s="92">
        <v>0.88449999999999995</v>
      </c>
      <c r="N8" s="25">
        <v>676565.33</v>
      </c>
      <c r="O8" s="25">
        <v>497321.87</v>
      </c>
      <c r="P8" s="24">
        <v>0.73509999999999998</v>
      </c>
      <c r="Q8" s="24">
        <v>0.7</v>
      </c>
      <c r="R8" s="100">
        <v>198</v>
      </c>
      <c r="S8" s="100">
        <v>130</v>
      </c>
      <c r="T8" s="96">
        <v>0.65659999999999996</v>
      </c>
      <c r="U8" s="96">
        <v>0.64270000000000005</v>
      </c>
      <c r="V8" s="23">
        <v>178</v>
      </c>
      <c r="W8" s="23">
        <v>84</v>
      </c>
      <c r="X8" s="24">
        <v>0.47189999999999999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>
      <c r="A9" s="22" t="s">
        <v>52</v>
      </c>
      <c r="B9" s="22" t="s">
        <v>53</v>
      </c>
      <c r="C9" s="91">
        <v>3735074.38</v>
      </c>
      <c r="D9" s="91">
        <v>3944154.35</v>
      </c>
      <c r="E9" s="92">
        <v>0.94698991179186498</v>
      </c>
      <c r="F9" s="23">
        <v>1993</v>
      </c>
      <c r="G9" s="23">
        <v>1827</v>
      </c>
      <c r="H9" s="24">
        <v>0.91669999999999996</v>
      </c>
      <c r="I9" s="11">
        <v>0.95569999999999999</v>
      </c>
      <c r="J9" s="100">
        <v>2428</v>
      </c>
      <c r="K9" s="100">
        <v>2311</v>
      </c>
      <c r="L9" s="96">
        <v>0.95179999999999998</v>
      </c>
      <c r="M9" s="92">
        <v>0.9</v>
      </c>
      <c r="N9" s="25">
        <v>4512493.66</v>
      </c>
      <c r="O9" s="25">
        <v>2861755.78</v>
      </c>
      <c r="P9" s="24">
        <v>0.63419999999999999</v>
      </c>
      <c r="Q9" s="24">
        <v>0.63639999999999997</v>
      </c>
      <c r="R9" s="100">
        <v>2037</v>
      </c>
      <c r="S9" s="100">
        <v>1236</v>
      </c>
      <c r="T9" s="96">
        <v>0.60680000000000001</v>
      </c>
      <c r="U9" s="96">
        <v>0.63280000000000003</v>
      </c>
      <c r="V9" s="23">
        <v>1522</v>
      </c>
      <c r="W9" s="23">
        <v>1325</v>
      </c>
      <c r="X9" s="24">
        <v>0.87060000000000004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>
      <c r="A10" s="22" t="s">
        <v>52</v>
      </c>
      <c r="B10" s="22" t="s">
        <v>54</v>
      </c>
      <c r="C10" s="91">
        <v>2072920.05</v>
      </c>
      <c r="D10" s="91">
        <v>2053089.31</v>
      </c>
      <c r="E10" s="92">
        <v>1.00965897581923</v>
      </c>
      <c r="F10" s="23">
        <v>1070</v>
      </c>
      <c r="G10" s="23">
        <v>994</v>
      </c>
      <c r="H10" s="24">
        <v>0.92900000000000005</v>
      </c>
      <c r="I10" s="11">
        <v>0.96850000000000003</v>
      </c>
      <c r="J10" s="100">
        <v>1242</v>
      </c>
      <c r="K10" s="100">
        <v>1182</v>
      </c>
      <c r="L10" s="96">
        <v>0.95169999999999999</v>
      </c>
      <c r="M10" s="92">
        <v>0.9</v>
      </c>
      <c r="N10" s="25">
        <v>2233981.5099999998</v>
      </c>
      <c r="O10" s="25">
        <v>1479449.16</v>
      </c>
      <c r="P10" s="24">
        <v>0.66220000000000001</v>
      </c>
      <c r="Q10" s="24">
        <v>0.67459999999999998</v>
      </c>
      <c r="R10" s="100">
        <v>983</v>
      </c>
      <c r="S10" s="100">
        <v>664</v>
      </c>
      <c r="T10" s="96">
        <v>0.67549999999999999</v>
      </c>
      <c r="U10" s="96">
        <v>0.7</v>
      </c>
      <c r="V10" s="23">
        <v>775</v>
      </c>
      <c r="W10" s="23">
        <v>680</v>
      </c>
      <c r="X10" s="24">
        <v>0.87739999999999996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>
      <c r="A11" s="22" t="s">
        <v>55</v>
      </c>
      <c r="B11" s="22" t="s">
        <v>56</v>
      </c>
      <c r="C11" s="91">
        <v>4276792.72</v>
      </c>
      <c r="D11" s="91">
        <v>3994519.35</v>
      </c>
      <c r="E11" s="92">
        <v>1.0706651652594901</v>
      </c>
      <c r="F11" s="23">
        <v>1626</v>
      </c>
      <c r="G11" s="23">
        <v>1542</v>
      </c>
      <c r="H11" s="24">
        <v>0.94830000000000003</v>
      </c>
      <c r="I11" s="11">
        <v>1</v>
      </c>
      <c r="J11" s="100">
        <v>1973</v>
      </c>
      <c r="K11" s="100">
        <v>1737</v>
      </c>
      <c r="L11" s="96">
        <v>0.88039999999999996</v>
      </c>
      <c r="M11" s="92">
        <v>0.86619999999999997</v>
      </c>
      <c r="N11" s="25">
        <v>4780145.7699999996</v>
      </c>
      <c r="O11" s="25">
        <v>3411760.62</v>
      </c>
      <c r="P11" s="24">
        <v>0.7137</v>
      </c>
      <c r="Q11" s="24">
        <v>0.69820000000000004</v>
      </c>
      <c r="R11" s="100">
        <v>1649</v>
      </c>
      <c r="S11" s="100">
        <v>1177</v>
      </c>
      <c r="T11" s="96">
        <v>0.71379999999999999</v>
      </c>
      <c r="U11" s="96">
        <v>0.7</v>
      </c>
      <c r="V11" s="23">
        <v>1281</v>
      </c>
      <c r="W11" s="23">
        <v>1154</v>
      </c>
      <c r="X11" s="24">
        <v>0.90090000000000003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55</v>
      </c>
      <c r="B12" s="22" t="s">
        <v>57</v>
      </c>
      <c r="C12" s="91">
        <v>6729723.54</v>
      </c>
      <c r="D12" s="91">
        <v>6316195.8200000003</v>
      </c>
      <c r="E12" s="92">
        <v>1.06547101004858</v>
      </c>
      <c r="F12" s="23">
        <v>2733</v>
      </c>
      <c r="G12" s="23">
        <v>2756</v>
      </c>
      <c r="H12" s="24">
        <v>1.0084</v>
      </c>
      <c r="I12" s="11">
        <v>1</v>
      </c>
      <c r="J12" s="100">
        <v>3274</v>
      </c>
      <c r="K12" s="100">
        <v>2996</v>
      </c>
      <c r="L12" s="96">
        <v>0.91510000000000002</v>
      </c>
      <c r="M12" s="92">
        <v>0.88800000000000001</v>
      </c>
      <c r="N12" s="25">
        <v>7490112.5999999996</v>
      </c>
      <c r="O12" s="25">
        <v>5437578.3499999996</v>
      </c>
      <c r="P12" s="24">
        <v>0.72599999999999998</v>
      </c>
      <c r="Q12" s="24">
        <v>0.7</v>
      </c>
      <c r="R12" s="100">
        <v>2271</v>
      </c>
      <c r="S12" s="100">
        <v>1608</v>
      </c>
      <c r="T12" s="96">
        <v>0.70809999999999995</v>
      </c>
      <c r="U12" s="96">
        <v>0.7</v>
      </c>
      <c r="V12" s="23">
        <v>2463</v>
      </c>
      <c r="W12" s="23">
        <v>2162</v>
      </c>
      <c r="X12" s="24">
        <v>0.87780000000000002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>
      <c r="A13" s="22" t="s">
        <v>58</v>
      </c>
      <c r="B13" s="22" t="s">
        <v>59</v>
      </c>
      <c r="C13" s="91">
        <v>10953676.710000001</v>
      </c>
      <c r="D13" s="91">
        <v>11341706.67</v>
      </c>
      <c r="E13" s="92">
        <v>0.96578733948159901</v>
      </c>
      <c r="F13" s="23">
        <v>4171</v>
      </c>
      <c r="G13" s="23">
        <v>4143</v>
      </c>
      <c r="H13" s="24">
        <v>0.99329999999999996</v>
      </c>
      <c r="I13" s="11">
        <v>1</v>
      </c>
      <c r="J13" s="100">
        <v>5496</v>
      </c>
      <c r="K13" s="100">
        <v>5271</v>
      </c>
      <c r="L13" s="96">
        <v>0.95909999999999995</v>
      </c>
      <c r="M13" s="92">
        <v>0.9</v>
      </c>
      <c r="N13" s="25">
        <v>12133560.609999999</v>
      </c>
      <c r="O13" s="25">
        <v>8527704.8100000005</v>
      </c>
      <c r="P13" s="24">
        <v>0.70279999999999998</v>
      </c>
      <c r="Q13" s="24">
        <v>0.7</v>
      </c>
      <c r="R13" s="100">
        <v>4465</v>
      </c>
      <c r="S13" s="100">
        <v>3233</v>
      </c>
      <c r="T13" s="96">
        <v>0.72409999999999997</v>
      </c>
      <c r="U13" s="96">
        <v>0.7</v>
      </c>
      <c r="V13" s="23">
        <v>3470</v>
      </c>
      <c r="W13" s="23">
        <v>2784</v>
      </c>
      <c r="X13" s="24">
        <v>0.80230000000000001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>
      <c r="A14" s="22" t="s">
        <v>45</v>
      </c>
      <c r="B14" s="22" t="s">
        <v>60</v>
      </c>
      <c r="C14" s="91">
        <v>3862616.75</v>
      </c>
      <c r="D14" s="91">
        <v>4001379.69</v>
      </c>
      <c r="E14" s="92">
        <v>0.965321226489256</v>
      </c>
      <c r="F14" s="23">
        <v>1500</v>
      </c>
      <c r="G14" s="23">
        <v>1486</v>
      </c>
      <c r="H14" s="24">
        <v>0.99070000000000003</v>
      </c>
      <c r="I14" s="11">
        <v>1</v>
      </c>
      <c r="J14" s="100">
        <v>2340</v>
      </c>
      <c r="K14" s="100">
        <v>2128</v>
      </c>
      <c r="L14" s="96">
        <v>0.90939999999999999</v>
      </c>
      <c r="M14" s="92">
        <v>0.871</v>
      </c>
      <c r="N14" s="25">
        <v>4312923.2699999996</v>
      </c>
      <c r="O14" s="25">
        <v>2845609.74</v>
      </c>
      <c r="P14" s="24">
        <v>0.65980000000000005</v>
      </c>
      <c r="Q14" s="24">
        <v>0.66610000000000003</v>
      </c>
      <c r="R14" s="100">
        <v>2075</v>
      </c>
      <c r="S14" s="100">
        <v>1349</v>
      </c>
      <c r="T14" s="96">
        <v>0.65010000000000001</v>
      </c>
      <c r="U14" s="96">
        <v>0.67410000000000003</v>
      </c>
      <c r="V14" s="23">
        <v>1319</v>
      </c>
      <c r="W14" s="23">
        <v>1035</v>
      </c>
      <c r="X14" s="24">
        <v>0.78469999999999995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>
      <c r="A15" s="22" t="s">
        <v>48</v>
      </c>
      <c r="B15" s="22" t="s">
        <v>61</v>
      </c>
      <c r="C15" s="91">
        <v>12451230.060000001</v>
      </c>
      <c r="D15" s="91">
        <v>12165121.810000001</v>
      </c>
      <c r="E15" s="92">
        <v>1.02351873285517</v>
      </c>
      <c r="F15" s="23">
        <v>3799</v>
      </c>
      <c r="G15" s="23">
        <v>3932</v>
      </c>
      <c r="H15" s="24">
        <v>1.0349999999999999</v>
      </c>
      <c r="I15" s="11">
        <v>1</v>
      </c>
      <c r="J15" s="100">
        <v>4481</v>
      </c>
      <c r="K15" s="100">
        <v>4051</v>
      </c>
      <c r="L15" s="96">
        <v>0.90400000000000003</v>
      </c>
      <c r="M15" s="92">
        <v>0.88900000000000001</v>
      </c>
      <c r="N15" s="25">
        <v>13360037.85</v>
      </c>
      <c r="O15" s="25">
        <v>10030007.439999999</v>
      </c>
      <c r="P15" s="24">
        <v>0.75070000000000003</v>
      </c>
      <c r="Q15" s="24">
        <v>0.7</v>
      </c>
      <c r="R15" s="100">
        <v>3689</v>
      </c>
      <c r="S15" s="100">
        <v>2813</v>
      </c>
      <c r="T15" s="96">
        <v>0.76249999999999996</v>
      </c>
      <c r="U15" s="96">
        <v>0.7</v>
      </c>
      <c r="V15" s="23">
        <v>2721</v>
      </c>
      <c r="W15" s="23">
        <v>2253</v>
      </c>
      <c r="X15" s="24">
        <v>0.82799999999999996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>
      <c r="A16" s="22" t="s">
        <v>45</v>
      </c>
      <c r="B16" s="22" t="s">
        <v>62</v>
      </c>
      <c r="C16" s="91">
        <v>5388010.2199999997</v>
      </c>
      <c r="D16" s="91">
        <v>5123954.09</v>
      </c>
      <c r="E16" s="92">
        <v>1.0515336643072899</v>
      </c>
      <c r="F16" s="23">
        <v>1864</v>
      </c>
      <c r="G16" s="23">
        <v>1855</v>
      </c>
      <c r="H16" s="24">
        <v>0.99519999999999997</v>
      </c>
      <c r="I16" s="11">
        <v>1</v>
      </c>
      <c r="J16" s="100">
        <v>2610</v>
      </c>
      <c r="K16" s="100">
        <v>2444</v>
      </c>
      <c r="L16" s="96">
        <v>0.93640000000000001</v>
      </c>
      <c r="M16" s="92">
        <v>0.9</v>
      </c>
      <c r="N16" s="25">
        <v>5966293.46</v>
      </c>
      <c r="O16" s="25">
        <v>4120645.71</v>
      </c>
      <c r="P16" s="24">
        <v>0.69069999999999998</v>
      </c>
      <c r="Q16" s="24">
        <v>0.67249999999999999</v>
      </c>
      <c r="R16" s="100">
        <v>2183</v>
      </c>
      <c r="S16" s="100">
        <v>1489</v>
      </c>
      <c r="T16" s="96">
        <v>0.68210000000000004</v>
      </c>
      <c r="U16" s="96">
        <v>0.7</v>
      </c>
      <c r="V16" s="23">
        <v>1635</v>
      </c>
      <c r="W16" s="23">
        <v>1446</v>
      </c>
      <c r="X16" s="24">
        <v>0.88439999999999996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>
      <c r="A17" s="22" t="s">
        <v>52</v>
      </c>
      <c r="B17" s="22" t="s">
        <v>63</v>
      </c>
      <c r="C17" s="91">
        <v>947786.2</v>
      </c>
      <c r="D17" s="91">
        <v>899168.35</v>
      </c>
      <c r="E17" s="92">
        <v>1.0540697968294801</v>
      </c>
      <c r="F17" s="23">
        <v>186</v>
      </c>
      <c r="G17" s="23">
        <v>187</v>
      </c>
      <c r="H17" s="24">
        <v>1.0054000000000001</v>
      </c>
      <c r="I17" s="11">
        <v>1</v>
      </c>
      <c r="J17" s="100">
        <v>254</v>
      </c>
      <c r="K17" s="100">
        <v>242</v>
      </c>
      <c r="L17" s="96">
        <v>0.95279999999999998</v>
      </c>
      <c r="M17" s="92">
        <v>0.9</v>
      </c>
      <c r="N17" s="25">
        <v>977658.38</v>
      </c>
      <c r="O17" s="25">
        <v>740642.88</v>
      </c>
      <c r="P17" s="24">
        <v>0.75760000000000005</v>
      </c>
      <c r="Q17" s="24">
        <v>0.7</v>
      </c>
      <c r="R17" s="100">
        <v>223</v>
      </c>
      <c r="S17" s="100">
        <v>174</v>
      </c>
      <c r="T17" s="96">
        <v>0.78029999999999999</v>
      </c>
      <c r="U17" s="96">
        <v>0.7</v>
      </c>
      <c r="V17" s="23">
        <v>158</v>
      </c>
      <c r="W17" s="23">
        <v>102</v>
      </c>
      <c r="X17" s="24">
        <v>0.64559999999999995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>
      <c r="A18" s="22" t="s">
        <v>55</v>
      </c>
      <c r="B18" s="22" t="s">
        <v>64</v>
      </c>
      <c r="C18" s="91">
        <v>3904887.72</v>
      </c>
      <c r="D18" s="91">
        <v>4372610.51</v>
      </c>
      <c r="E18" s="92">
        <v>0.89303351191917602</v>
      </c>
      <c r="F18" s="23">
        <v>1335</v>
      </c>
      <c r="G18" s="23">
        <v>1265</v>
      </c>
      <c r="H18" s="24">
        <v>0.9476</v>
      </c>
      <c r="I18" s="11">
        <v>0.98760000000000003</v>
      </c>
      <c r="J18" s="100">
        <v>1926</v>
      </c>
      <c r="K18" s="100">
        <v>1571</v>
      </c>
      <c r="L18" s="96">
        <v>0.81569999999999998</v>
      </c>
      <c r="M18" s="92">
        <v>0.83379999999999999</v>
      </c>
      <c r="N18" s="25">
        <v>4611807.8600000003</v>
      </c>
      <c r="O18" s="25">
        <v>3089036.3</v>
      </c>
      <c r="P18" s="24">
        <v>0.66979999999999995</v>
      </c>
      <c r="Q18" s="24">
        <v>0.69030000000000002</v>
      </c>
      <c r="R18" s="100">
        <v>1297</v>
      </c>
      <c r="S18" s="100">
        <v>832</v>
      </c>
      <c r="T18" s="96">
        <v>0.64149999999999996</v>
      </c>
      <c r="U18" s="96">
        <v>0.67479999999999996</v>
      </c>
      <c r="V18" s="23">
        <v>1123</v>
      </c>
      <c r="W18" s="23">
        <v>862</v>
      </c>
      <c r="X18" s="24">
        <v>0.76759999999999995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>
      <c r="A19" s="22" t="s">
        <v>42</v>
      </c>
      <c r="B19" s="22" t="s">
        <v>65</v>
      </c>
      <c r="C19" s="91">
        <v>1254283.3999999999</v>
      </c>
      <c r="D19" s="91">
        <v>1273762.44</v>
      </c>
      <c r="E19" s="92">
        <v>0.98470747810714199</v>
      </c>
      <c r="F19" s="23">
        <v>626</v>
      </c>
      <c r="G19" s="23">
        <v>606</v>
      </c>
      <c r="H19" s="24">
        <v>0.96809999999999996</v>
      </c>
      <c r="I19" s="11">
        <v>0.99419999999999997</v>
      </c>
      <c r="J19" s="100">
        <v>816</v>
      </c>
      <c r="K19" s="100">
        <v>740</v>
      </c>
      <c r="L19" s="96">
        <v>0.90690000000000004</v>
      </c>
      <c r="M19" s="92">
        <v>0.9</v>
      </c>
      <c r="N19" s="25">
        <v>1260428.92</v>
      </c>
      <c r="O19" s="25">
        <v>921896.81</v>
      </c>
      <c r="P19" s="24">
        <v>0.73140000000000005</v>
      </c>
      <c r="Q19" s="24">
        <v>0.7</v>
      </c>
      <c r="R19" s="100">
        <v>584</v>
      </c>
      <c r="S19" s="100">
        <v>405</v>
      </c>
      <c r="T19" s="96">
        <v>0.69350000000000001</v>
      </c>
      <c r="U19" s="96">
        <v>0.7</v>
      </c>
      <c r="V19" s="23">
        <v>453</v>
      </c>
      <c r="W19" s="23">
        <v>381</v>
      </c>
      <c r="X19" s="24">
        <v>0.84109999999999996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>
      <c r="A20" s="22" t="s">
        <v>45</v>
      </c>
      <c r="B20" s="22" t="s">
        <v>66</v>
      </c>
      <c r="C20" s="91">
        <v>10327925.98</v>
      </c>
      <c r="D20" s="91">
        <v>10358119.390000001</v>
      </c>
      <c r="E20" s="92">
        <v>0.99708504904576101</v>
      </c>
      <c r="F20" s="23">
        <v>3639</v>
      </c>
      <c r="G20" s="23">
        <v>3654</v>
      </c>
      <c r="H20" s="24">
        <v>1.0041</v>
      </c>
      <c r="I20" s="11">
        <v>1</v>
      </c>
      <c r="J20" s="100">
        <v>4668</v>
      </c>
      <c r="K20" s="100">
        <v>4462</v>
      </c>
      <c r="L20" s="96">
        <v>0.95589999999999997</v>
      </c>
      <c r="M20" s="92">
        <v>0.9</v>
      </c>
      <c r="N20" s="25">
        <v>11251812.380000001</v>
      </c>
      <c r="O20" s="25">
        <v>7836504.8899999997</v>
      </c>
      <c r="P20" s="24">
        <v>0.69650000000000001</v>
      </c>
      <c r="Q20" s="24">
        <v>0.6966</v>
      </c>
      <c r="R20" s="100">
        <v>4351</v>
      </c>
      <c r="S20" s="100">
        <v>2999</v>
      </c>
      <c r="T20" s="96">
        <v>0.68930000000000002</v>
      </c>
      <c r="U20" s="96">
        <v>0.7</v>
      </c>
      <c r="V20" s="23">
        <v>2900</v>
      </c>
      <c r="W20" s="23">
        <v>2428</v>
      </c>
      <c r="X20" s="24">
        <v>0.83720000000000006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>
      <c r="A21" s="22" t="s">
        <v>42</v>
      </c>
      <c r="B21" s="22" t="s">
        <v>67</v>
      </c>
      <c r="C21" s="91">
        <v>2577377.5</v>
      </c>
      <c r="D21" s="91">
        <v>2479601.2799999998</v>
      </c>
      <c r="E21" s="92">
        <v>1.0394322348470499</v>
      </c>
      <c r="F21" s="23">
        <v>1065</v>
      </c>
      <c r="G21" s="23">
        <v>1018</v>
      </c>
      <c r="H21" s="24">
        <v>0.95589999999999997</v>
      </c>
      <c r="I21" s="11">
        <v>0.97760000000000002</v>
      </c>
      <c r="J21" s="100">
        <v>1334</v>
      </c>
      <c r="K21" s="100">
        <v>1141</v>
      </c>
      <c r="L21" s="96">
        <v>0.85529999999999995</v>
      </c>
      <c r="M21" s="92">
        <v>0.81379999999999997</v>
      </c>
      <c r="N21" s="25">
        <v>2905453.79</v>
      </c>
      <c r="O21" s="25">
        <v>2035957.43</v>
      </c>
      <c r="P21" s="24">
        <v>0.70069999999999999</v>
      </c>
      <c r="Q21" s="24">
        <v>0.7</v>
      </c>
      <c r="R21" s="100">
        <v>958</v>
      </c>
      <c r="S21" s="100">
        <v>641</v>
      </c>
      <c r="T21" s="96">
        <v>0.66910000000000003</v>
      </c>
      <c r="U21" s="96">
        <v>0.69399999999999995</v>
      </c>
      <c r="V21" s="23">
        <v>849</v>
      </c>
      <c r="W21" s="23">
        <v>650</v>
      </c>
      <c r="X21" s="24">
        <v>0.76559999999999995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>
      <c r="A22" s="22" t="s">
        <v>58</v>
      </c>
      <c r="B22" s="22" t="s">
        <v>68</v>
      </c>
      <c r="C22" s="91">
        <v>995202.37</v>
      </c>
      <c r="D22" s="91">
        <v>1032924.7</v>
      </c>
      <c r="E22" s="92">
        <v>0.96348007749258002</v>
      </c>
      <c r="F22" s="23">
        <v>410</v>
      </c>
      <c r="G22" s="23">
        <v>376</v>
      </c>
      <c r="H22" s="24">
        <v>0.91710000000000003</v>
      </c>
      <c r="I22" s="11">
        <v>1</v>
      </c>
      <c r="J22" s="100">
        <v>587</v>
      </c>
      <c r="K22" s="100">
        <v>528</v>
      </c>
      <c r="L22" s="96">
        <v>0.89949999999999997</v>
      </c>
      <c r="M22" s="92">
        <v>0.87109999999999999</v>
      </c>
      <c r="N22" s="25">
        <v>1193902.8799999999</v>
      </c>
      <c r="O22" s="25">
        <v>757719.94</v>
      </c>
      <c r="P22" s="24">
        <v>0.63470000000000004</v>
      </c>
      <c r="Q22" s="24">
        <v>0.62270000000000003</v>
      </c>
      <c r="R22" s="100">
        <v>506</v>
      </c>
      <c r="S22" s="100">
        <v>298</v>
      </c>
      <c r="T22" s="96">
        <v>0.58889999999999998</v>
      </c>
      <c r="U22" s="96">
        <v>0.66779999999999995</v>
      </c>
      <c r="V22" s="23">
        <v>382</v>
      </c>
      <c r="W22" s="23">
        <v>280</v>
      </c>
      <c r="X22" s="24">
        <v>0.73299999999999998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>
      <c r="A23" s="22" t="s">
        <v>52</v>
      </c>
      <c r="B23" s="22" t="s">
        <v>69</v>
      </c>
      <c r="C23" s="91">
        <v>1430954.99</v>
      </c>
      <c r="D23" s="91">
        <v>1472760.57</v>
      </c>
      <c r="E23" s="92">
        <v>0.97161413684506803</v>
      </c>
      <c r="F23" s="23">
        <v>635</v>
      </c>
      <c r="G23" s="23">
        <v>619</v>
      </c>
      <c r="H23" s="24">
        <v>0.9748</v>
      </c>
      <c r="I23" s="11">
        <v>0.96750000000000003</v>
      </c>
      <c r="J23" s="100">
        <v>830</v>
      </c>
      <c r="K23" s="100">
        <v>800</v>
      </c>
      <c r="L23" s="96">
        <v>0.96389999999999998</v>
      </c>
      <c r="M23" s="92">
        <v>0.9</v>
      </c>
      <c r="N23" s="25">
        <v>1584852.04</v>
      </c>
      <c r="O23" s="25">
        <v>1064110.6499999999</v>
      </c>
      <c r="P23" s="24">
        <v>0.6714</v>
      </c>
      <c r="Q23" s="24">
        <v>0.64649999999999996</v>
      </c>
      <c r="R23" s="100">
        <v>697</v>
      </c>
      <c r="S23" s="100">
        <v>479</v>
      </c>
      <c r="T23" s="96">
        <v>0.68720000000000003</v>
      </c>
      <c r="U23" s="96">
        <v>0.68579999999999997</v>
      </c>
      <c r="V23" s="23">
        <v>508</v>
      </c>
      <c r="W23" s="23">
        <v>416</v>
      </c>
      <c r="X23" s="24">
        <v>0.81889999999999996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>
      <c r="A24" s="22" t="s">
        <v>58</v>
      </c>
      <c r="B24" s="22" t="s">
        <v>70</v>
      </c>
      <c r="C24" s="91">
        <v>480961.53</v>
      </c>
      <c r="D24" s="91">
        <v>524686.93999999994</v>
      </c>
      <c r="E24" s="92">
        <v>0.91666381099556304</v>
      </c>
      <c r="F24" s="23">
        <v>153</v>
      </c>
      <c r="G24" s="23">
        <v>169</v>
      </c>
      <c r="H24" s="24">
        <v>1.1046</v>
      </c>
      <c r="I24" s="11">
        <v>0.98770000000000002</v>
      </c>
      <c r="J24" s="100">
        <v>219</v>
      </c>
      <c r="K24" s="100">
        <v>197</v>
      </c>
      <c r="L24" s="96">
        <v>0.89949999999999997</v>
      </c>
      <c r="M24" s="92">
        <v>0.9</v>
      </c>
      <c r="N24" s="25">
        <v>544422.75</v>
      </c>
      <c r="O24" s="25">
        <v>373036.03</v>
      </c>
      <c r="P24" s="24">
        <v>0.68520000000000003</v>
      </c>
      <c r="Q24" s="24">
        <v>0.68740000000000001</v>
      </c>
      <c r="R24" s="100">
        <v>197</v>
      </c>
      <c r="S24" s="100">
        <v>137</v>
      </c>
      <c r="T24" s="96">
        <v>0.69540000000000002</v>
      </c>
      <c r="U24" s="96">
        <v>0.7</v>
      </c>
      <c r="V24" s="23">
        <v>143</v>
      </c>
      <c r="W24" s="23">
        <v>107</v>
      </c>
      <c r="X24" s="24">
        <v>0.74829999999999997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>
      <c r="A25" s="22" t="s">
        <v>45</v>
      </c>
      <c r="B25" s="22" t="s">
        <v>71</v>
      </c>
      <c r="C25" s="91">
        <v>8722350.2799999993</v>
      </c>
      <c r="D25" s="91">
        <v>8776000.6400000006</v>
      </c>
      <c r="E25" s="92">
        <v>0.99388669597909196</v>
      </c>
      <c r="F25" s="23">
        <v>4720</v>
      </c>
      <c r="G25" s="23">
        <v>4492</v>
      </c>
      <c r="H25" s="24">
        <v>0.95169999999999999</v>
      </c>
      <c r="I25" s="11">
        <v>0.95799999999999996</v>
      </c>
      <c r="J25" s="100">
        <v>5485</v>
      </c>
      <c r="K25" s="100">
        <v>5128</v>
      </c>
      <c r="L25" s="96">
        <v>0.93489999999999995</v>
      </c>
      <c r="M25" s="92">
        <v>0.9</v>
      </c>
      <c r="N25" s="25">
        <v>10226389.16</v>
      </c>
      <c r="O25" s="25">
        <v>6466730.7999999998</v>
      </c>
      <c r="P25" s="24">
        <v>0.63239999999999996</v>
      </c>
      <c r="Q25" s="24">
        <v>0.62270000000000003</v>
      </c>
      <c r="R25" s="100">
        <v>4467</v>
      </c>
      <c r="S25" s="100">
        <v>2833</v>
      </c>
      <c r="T25" s="96">
        <v>0.63419999999999999</v>
      </c>
      <c r="U25" s="96">
        <v>0.63929999999999998</v>
      </c>
      <c r="V25" s="23">
        <v>3182</v>
      </c>
      <c r="W25" s="23">
        <v>2752</v>
      </c>
      <c r="X25" s="24">
        <v>0.8649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>
      <c r="A26" s="22" t="s">
        <v>55</v>
      </c>
      <c r="B26" s="22" t="s">
        <v>72</v>
      </c>
      <c r="C26" s="91">
        <v>4633478.45</v>
      </c>
      <c r="D26" s="91">
        <v>4593314.3099999996</v>
      </c>
      <c r="E26" s="92">
        <v>1.00874404347043</v>
      </c>
      <c r="F26" s="23">
        <v>2799</v>
      </c>
      <c r="G26" s="23">
        <v>2576</v>
      </c>
      <c r="H26" s="24">
        <v>0.92030000000000001</v>
      </c>
      <c r="I26" s="11">
        <v>0.98360000000000003</v>
      </c>
      <c r="J26" s="100">
        <v>3291</v>
      </c>
      <c r="K26" s="100">
        <v>2837</v>
      </c>
      <c r="L26" s="96">
        <v>0.86199999999999999</v>
      </c>
      <c r="M26" s="92">
        <v>0.76829999999999998</v>
      </c>
      <c r="N26" s="25">
        <v>5285419.5199999996</v>
      </c>
      <c r="O26" s="25">
        <v>3440519.97</v>
      </c>
      <c r="P26" s="24">
        <v>0.65090000000000003</v>
      </c>
      <c r="Q26" s="24">
        <v>0.64239999999999997</v>
      </c>
      <c r="R26" s="100">
        <v>2443</v>
      </c>
      <c r="S26" s="100">
        <v>1546</v>
      </c>
      <c r="T26" s="96">
        <v>0.63280000000000003</v>
      </c>
      <c r="U26" s="96">
        <v>0.67520000000000002</v>
      </c>
      <c r="V26" s="23">
        <v>1945</v>
      </c>
      <c r="W26" s="23">
        <v>1732</v>
      </c>
      <c r="X26" s="24">
        <v>0.89049999999999996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>
      <c r="A27" s="22" t="s">
        <v>55</v>
      </c>
      <c r="B27" s="22" t="s">
        <v>73</v>
      </c>
      <c r="C27" s="91">
        <v>7417545.7599999998</v>
      </c>
      <c r="D27" s="91">
        <v>7739824.5599999996</v>
      </c>
      <c r="E27" s="92">
        <v>0.95836096832665196</v>
      </c>
      <c r="F27" s="23">
        <v>3044</v>
      </c>
      <c r="G27" s="23">
        <v>2898</v>
      </c>
      <c r="H27" s="24">
        <v>0.95199999999999996</v>
      </c>
      <c r="I27" s="11">
        <v>0.9849</v>
      </c>
      <c r="J27" s="100">
        <v>3822</v>
      </c>
      <c r="K27" s="100">
        <v>3504</v>
      </c>
      <c r="L27" s="96">
        <v>0.91679999999999995</v>
      </c>
      <c r="M27" s="92">
        <v>0.83679999999999999</v>
      </c>
      <c r="N27" s="25">
        <v>8763894.9600000009</v>
      </c>
      <c r="O27" s="25">
        <v>5894563.5899999999</v>
      </c>
      <c r="P27" s="24">
        <v>0.67259999999999998</v>
      </c>
      <c r="Q27" s="24">
        <v>0.68589999999999995</v>
      </c>
      <c r="R27" s="100">
        <v>2765</v>
      </c>
      <c r="S27" s="100">
        <v>1834</v>
      </c>
      <c r="T27" s="96">
        <v>0.6633</v>
      </c>
      <c r="U27" s="96">
        <v>0.67800000000000005</v>
      </c>
      <c r="V27" s="23">
        <v>2492</v>
      </c>
      <c r="W27" s="23">
        <v>1949</v>
      </c>
      <c r="X27" s="24">
        <v>0.78210000000000002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>
      <c r="A28" s="22" t="s">
        <v>55</v>
      </c>
      <c r="B28" s="22" t="s">
        <v>74</v>
      </c>
      <c r="C28" s="91">
        <v>37264109.659999996</v>
      </c>
      <c r="D28" s="91">
        <v>37148736.07</v>
      </c>
      <c r="E28" s="92">
        <v>1.0031057204687299</v>
      </c>
      <c r="F28" s="23">
        <v>13499</v>
      </c>
      <c r="G28" s="23">
        <v>12910</v>
      </c>
      <c r="H28" s="24">
        <v>0.95640000000000003</v>
      </c>
      <c r="I28" s="11">
        <v>0.96160000000000001</v>
      </c>
      <c r="J28" s="100">
        <v>16929</v>
      </c>
      <c r="K28" s="100">
        <v>14180</v>
      </c>
      <c r="L28" s="96">
        <v>0.83760000000000001</v>
      </c>
      <c r="M28" s="92">
        <v>0.81799999999999995</v>
      </c>
      <c r="N28" s="25">
        <v>42280538.670000002</v>
      </c>
      <c r="O28" s="25">
        <v>28611148.649999999</v>
      </c>
      <c r="P28" s="24">
        <v>0.67669999999999997</v>
      </c>
      <c r="Q28" s="24">
        <v>0.67359999999999998</v>
      </c>
      <c r="R28" s="100">
        <v>12815</v>
      </c>
      <c r="S28" s="100">
        <v>8353</v>
      </c>
      <c r="T28" s="96">
        <v>0.65180000000000005</v>
      </c>
      <c r="U28" s="96">
        <v>0.66020000000000001</v>
      </c>
      <c r="V28" s="23">
        <v>9799</v>
      </c>
      <c r="W28" s="23">
        <v>7577</v>
      </c>
      <c r="X28" s="24">
        <v>0.7732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>
      <c r="A29" s="22" t="s">
        <v>52</v>
      </c>
      <c r="B29" s="22" t="s">
        <v>75</v>
      </c>
      <c r="C29" s="91">
        <v>2089456.17</v>
      </c>
      <c r="D29" s="91">
        <v>2107977.02</v>
      </c>
      <c r="E29" s="92">
        <v>0.99121392224664795</v>
      </c>
      <c r="F29" s="23">
        <v>468</v>
      </c>
      <c r="G29" s="23">
        <v>471</v>
      </c>
      <c r="H29" s="24">
        <v>1.0064</v>
      </c>
      <c r="I29" s="11">
        <v>0.98629999999999995</v>
      </c>
      <c r="J29" s="100">
        <v>673</v>
      </c>
      <c r="K29" s="100">
        <v>639</v>
      </c>
      <c r="L29" s="96">
        <v>0.94950000000000001</v>
      </c>
      <c r="M29" s="92">
        <v>0.9</v>
      </c>
      <c r="N29" s="25">
        <v>2261729.15</v>
      </c>
      <c r="O29" s="25">
        <v>1620273.15</v>
      </c>
      <c r="P29" s="24">
        <v>0.71640000000000004</v>
      </c>
      <c r="Q29" s="24">
        <v>0.7</v>
      </c>
      <c r="R29" s="100">
        <v>628</v>
      </c>
      <c r="S29" s="100">
        <v>463</v>
      </c>
      <c r="T29" s="96">
        <v>0.73729999999999996</v>
      </c>
      <c r="U29" s="96">
        <v>0.7</v>
      </c>
      <c r="V29" s="23">
        <v>384</v>
      </c>
      <c r="W29" s="23">
        <v>272</v>
      </c>
      <c r="X29" s="24">
        <v>0.70830000000000004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>
      <c r="A30" s="22" t="s">
        <v>52</v>
      </c>
      <c r="B30" s="22" t="s">
        <v>76</v>
      </c>
      <c r="C30" s="91">
        <v>2065581.32</v>
      </c>
      <c r="D30" s="91">
        <v>2218151.21</v>
      </c>
      <c r="E30" s="92">
        <v>0.931217543099778</v>
      </c>
      <c r="F30" s="23">
        <v>482</v>
      </c>
      <c r="G30" s="23">
        <v>489</v>
      </c>
      <c r="H30" s="24">
        <v>1.0145</v>
      </c>
      <c r="I30" s="11">
        <v>1</v>
      </c>
      <c r="J30" s="100">
        <v>687</v>
      </c>
      <c r="K30" s="100">
        <v>656</v>
      </c>
      <c r="L30" s="96">
        <v>0.95489999999999997</v>
      </c>
      <c r="M30" s="92">
        <v>0.9</v>
      </c>
      <c r="N30" s="25">
        <v>2173387.17</v>
      </c>
      <c r="O30" s="25">
        <v>1571188.49</v>
      </c>
      <c r="P30" s="24">
        <v>0.72289999999999999</v>
      </c>
      <c r="Q30" s="24">
        <v>0.7</v>
      </c>
      <c r="R30" s="100">
        <v>617</v>
      </c>
      <c r="S30" s="100">
        <v>465</v>
      </c>
      <c r="T30" s="96">
        <v>0.75360000000000005</v>
      </c>
      <c r="U30" s="96">
        <v>0.7</v>
      </c>
      <c r="V30" s="23">
        <v>416</v>
      </c>
      <c r="W30" s="23">
        <v>312</v>
      </c>
      <c r="X30" s="24">
        <v>0.75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>
      <c r="A31" s="22" t="s">
        <v>42</v>
      </c>
      <c r="B31" s="22" t="s">
        <v>77</v>
      </c>
      <c r="C31" s="91">
        <v>11655925.789999999</v>
      </c>
      <c r="D31" s="91">
        <v>12124358.140000001</v>
      </c>
      <c r="E31" s="92">
        <v>0.96136435887236205</v>
      </c>
      <c r="F31" s="23">
        <v>3471</v>
      </c>
      <c r="G31" s="23">
        <v>3563</v>
      </c>
      <c r="H31" s="24">
        <v>1.0265</v>
      </c>
      <c r="I31" s="11">
        <v>1</v>
      </c>
      <c r="J31" s="100">
        <v>4576</v>
      </c>
      <c r="K31" s="100">
        <v>4127</v>
      </c>
      <c r="L31" s="96">
        <v>0.90190000000000003</v>
      </c>
      <c r="M31" s="92">
        <v>0.8871</v>
      </c>
      <c r="N31" s="25">
        <v>13413544.27</v>
      </c>
      <c r="O31" s="25">
        <v>9230239.4199999999</v>
      </c>
      <c r="P31" s="24">
        <v>0.68810000000000004</v>
      </c>
      <c r="Q31" s="24">
        <v>0.69550000000000001</v>
      </c>
      <c r="R31" s="100">
        <v>3968</v>
      </c>
      <c r="S31" s="100">
        <v>2692</v>
      </c>
      <c r="T31" s="96">
        <v>0.6784</v>
      </c>
      <c r="U31" s="96">
        <v>0.7</v>
      </c>
      <c r="V31" s="23">
        <v>2731</v>
      </c>
      <c r="W31" s="23">
        <v>2355</v>
      </c>
      <c r="X31" s="24">
        <v>0.86229999999999996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>
      <c r="A32" s="22" t="s">
        <v>42</v>
      </c>
      <c r="B32" s="22" t="s">
        <v>78</v>
      </c>
      <c r="C32" s="91">
        <v>2351526.61</v>
      </c>
      <c r="D32" s="91">
        <v>2133664.42</v>
      </c>
      <c r="E32" s="92">
        <v>1.10210705486667</v>
      </c>
      <c r="F32" s="23">
        <v>859</v>
      </c>
      <c r="G32" s="23">
        <v>855</v>
      </c>
      <c r="H32" s="24">
        <v>0.99529999999999996</v>
      </c>
      <c r="I32" s="11">
        <v>1</v>
      </c>
      <c r="J32" s="100">
        <v>952</v>
      </c>
      <c r="K32" s="100">
        <v>866</v>
      </c>
      <c r="L32" s="96">
        <v>0.90969999999999995</v>
      </c>
      <c r="M32" s="92">
        <v>0.81100000000000005</v>
      </c>
      <c r="N32" s="25">
        <v>2462759.2400000002</v>
      </c>
      <c r="O32" s="25">
        <v>1836285.81</v>
      </c>
      <c r="P32" s="24">
        <v>0.74560000000000004</v>
      </c>
      <c r="Q32" s="24">
        <v>0.7</v>
      </c>
      <c r="R32" s="100">
        <v>774</v>
      </c>
      <c r="S32" s="100">
        <v>589</v>
      </c>
      <c r="T32" s="96">
        <v>0.76100000000000001</v>
      </c>
      <c r="U32" s="96">
        <v>0.7</v>
      </c>
      <c r="V32" s="23">
        <v>667</v>
      </c>
      <c r="W32" s="23">
        <v>558</v>
      </c>
      <c r="X32" s="24">
        <v>0.83660000000000001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>
      <c r="A33" s="22" t="s">
        <v>55</v>
      </c>
      <c r="B33" s="22" t="s">
        <v>79</v>
      </c>
      <c r="C33" s="91">
        <v>5241860.5999999996</v>
      </c>
      <c r="D33" s="91">
        <v>5219889.92</v>
      </c>
      <c r="E33" s="92">
        <v>1.0042090312892999</v>
      </c>
      <c r="F33" s="23">
        <v>1951</v>
      </c>
      <c r="G33" s="23">
        <v>1863</v>
      </c>
      <c r="H33" s="24">
        <v>0.95489999999999997</v>
      </c>
      <c r="I33" s="11">
        <v>0.96870000000000001</v>
      </c>
      <c r="J33" s="100">
        <v>2324</v>
      </c>
      <c r="K33" s="100">
        <v>2143</v>
      </c>
      <c r="L33" s="96">
        <v>0.92210000000000003</v>
      </c>
      <c r="M33" s="92">
        <v>0.88870000000000005</v>
      </c>
      <c r="N33" s="25">
        <v>6172968.1399999997</v>
      </c>
      <c r="O33" s="25">
        <v>4028318.26</v>
      </c>
      <c r="P33" s="24">
        <v>0.65259999999999996</v>
      </c>
      <c r="Q33" s="24">
        <v>0.6512</v>
      </c>
      <c r="R33" s="100">
        <v>1928</v>
      </c>
      <c r="S33" s="100">
        <v>1303</v>
      </c>
      <c r="T33" s="96">
        <v>0.67579999999999996</v>
      </c>
      <c r="U33" s="96">
        <v>0.7</v>
      </c>
      <c r="V33" s="23">
        <v>1521</v>
      </c>
      <c r="W33" s="23">
        <v>1311</v>
      </c>
      <c r="X33" s="24">
        <v>0.8619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>
      <c r="A34" s="22" t="s">
        <v>42</v>
      </c>
      <c r="B34" s="22" t="s">
        <v>80</v>
      </c>
      <c r="C34" s="91">
        <v>15300254.4</v>
      </c>
      <c r="D34" s="91">
        <v>15420585.52</v>
      </c>
      <c r="E34" s="92">
        <v>0.99219672172344298</v>
      </c>
      <c r="F34" s="23">
        <v>6392</v>
      </c>
      <c r="G34" s="23">
        <v>6198</v>
      </c>
      <c r="H34" s="24">
        <v>0.96960000000000002</v>
      </c>
      <c r="I34" s="11">
        <v>0.97199999999999998</v>
      </c>
      <c r="J34" s="100">
        <v>7562</v>
      </c>
      <c r="K34" s="100">
        <v>6860</v>
      </c>
      <c r="L34" s="96">
        <v>0.90720000000000001</v>
      </c>
      <c r="M34" s="92">
        <v>0.9</v>
      </c>
      <c r="N34" s="25">
        <v>16581502.08</v>
      </c>
      <c r="O34" s="25">
        <v>11664308.640000001</v>
      </c>
      <c r="P34" s="24">
        <v>0.70350000000000001</v>
      </c>
      <c r="Q34" s="24">
        <v>0.69650000000000001</v>
      </c>
      <c r="R34" s="100">
        <v>5653</v>
      </c>
      <c r="S34" s="100">
        <v>4064</v>
      </c>
      <c r="T34" s="96">
        <v>0.71889999999999998</v>
      </c>
      <c r="U34" s="96">
        <v>0.7</v>
      </c>
      <c r="V34" s="23">
        <v>4872</v>
      </c>
      <c r="W34" s="23">
        <v>3903</v>
      </c>
      <c r="X34" s="24">
        <v>0.80110000000000003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>
      <c r="A35" s="22" t="s">
        <v>81</v>
      </c>
      <c r="B35" s="22" t="s">
        <v>82</v>
      </c>
      <c r="C35" s="91">
        <v>2452959.2999999998</v>
      </c>
      <c r="D35" s="91">
        <v>2708740.75</v>
      </c>
      <c r="E35" s="92">
        <v>0.90557182336478703</v>
      </c>
      <c r="F35" s="23">
        <v>1570</v>
      </c>
      <c r="G35" s="23">
        <v>1254</v>
      </c>
      <c r="H35" s="24">
        <v>0.79869999999999997</v>
      </c>
      <c r="I35" s="11">
        <v>0.80559999999999998</v>
      </c>
      <c r="J35" s="100">
        <v>2096</v>
      </c>
      <c r="K35" s="100">
        <v>1529</v>
      </c>
      <c r="L35" s="96">
        <v>0.72950000000000004</v>
      </c>
      <c r="M35" s="92">
        <v>0.76580000000000004</v>
      </c>
      <c r="N35" s="25">
        <v>2838748.86</v>
      </c>
      <c r="O35" s="25">
        <v>1774957.69</v>
      </c>
      <c r="P35" s="24">
        <v>0.62529999999999997</v>
      </c>
      <c r="Q35" s="24">
        <v>0.63870000000000005</v>
      </c>
      <c r="R35" s="100">
        <v>1390</v>
      </c>
      <c r="S35" s="100">
        <v>887</v>
      </c>
      <c r="T35" s="96">
        <v>0.6381</v>
      </c>
      <c r="U35" s="96">
        <v>0.68540000000000001</v>
      </c>
      <c r="V35" s="23">
        <v>883</v>
      </c>
      <c r="W35" s="23">
        <v>713</v>
      </c>
      <c r="X35" s="24">
        <v>0.8075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>
      <c r="A36" s="22" t="s">
        <v>81</v>
      </c>
      <c r="B36" s="22" t="s">
        <v>83</v>
      </c>
      <c r="C36" s="91">
        <v>2444179.1800000002</v>
      </c>
      <c r="D36" s="91">
        <v>2934602.15</v>
      </c>
      <c r="E36" s="92">
        <v>0.83288263794122797</v>
      </c>
      <c r="F36" s="23">
        <v>1505</v>
      </c>
      <c r="G36" s="23">
        <v>1231</v>
      </c>
      <c r="H36" s="24">
        <v>0.81789999999999996</v>
      </c>
      <c r="I36" s="11">
        <v>0.86670000000000003</v>
      </c>
      <c r="J36" s="100">
        <v>2296</v>
      </c>
      <c r="K36" s="100">
        <v>1505</v>
      </c>
      <c r="L36" s="96">
        <v>0.65549999999999997</v>
      </c>
      <c r="M36" s="92">
        <v>0.6462</v>
      </c>
      <c r="N36" s="25">
        <v>2881274.85</v>
      </c>
      <c r="O36" s="25">
        <v>1744544.45</v>
      </c>
      <c r="P36" s="24">
        <v>0.60550000000000004</v>
      </c>
      <c r="Q36" s="24">
        <v>0.64739999999999998</v>
      </c>
      <c r="R36" s="100">
        <v>1332</v>
      </c>
      <c r="S36" s="100">
        <v>828</v>
      </c>
      <c r="T36" s="96">
        <v>0.62160000000000004</v>
      </c>
      <c r="U36" s="96">
        <v>0.7</v>
      </c>
      <c r="V36" s="23">
        <v>942</v>
      </c>
      <c r="W36" s="23">
        <v>766</v>
      </c>
      <c r="X36" s="24">
        <v>0.81320000000000003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>
      <c r="A37" s="22" t="s">
        <v>42</v>
      </c>
      <c r="B37" s="22" t="s">
        <v>84</v>
      </c>
      <c r="C37" s="91">
        <v>22691064.84</v>
      </c>
      <c r="D37" s="91">
        <v>22716952.82</v>
      </c>
      <c r="E37" s="92">
        <v>0.99886041142026705</v>
      </c>
      <c r="F37" s="23">
        <v>10323</v>
      </c>
      <c r="G37" s="23">
        <v>10261</v>
      </c>
      <c r="H37" s="24">
        <v>0.99399999999999999</v>
      </c>
      <c r="I37" s="11">
        <v>1</v>
      </c>
      <c r="J37" s="100">
        <v>11985</v>
      </c>
      <c r="K37" s="100">
        <v>10990</v>
      </c>
      <c r="L37" s="96">
        <v>0.91700000000000004</v>
      </c>
      <c r="M37" s="92">
        <v>0.89380000000000004</v>
      </c>
      <c r="N37" s="25">
        <v>26827681.390000001</v>
      </c>
      <c r="O37" s="25">
        <v>17319445.18</v>
      </c>
      <c r="P37" s="24">
        <v>0.64559999999999995</v>
      </c>
      <c r="Q37" s="24">
        <v>0.6492</v>
      </c>
      <c r="R37" s="100">
        <v>9439</v>
      </c>
      <c r="S37" s="100">
        <v>6278</v>
      </c>
      <c r="T37" s="96">
        <v>0.66510000000000002</v>
      </c>
      <c r="U37" s="96">
        <v>0.67559999999999998</v>
      </c>
      <c r="V37" s="23">
        <v>8200</v>
      </c>
      <c r="W37" s="23">
        <v>6463</v>
      </c>
      <c r="X37" s="24">
        <v>0.78820000000000001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>
      <c r="A38" s="22" t="s">
        <v>81</v>
      </c>
      <c r="B38" s="22" t="s">
        <v>85</v>
      </c>
      <c r="C38" s="91">
        <v>5420708.7800000003</v>
      </c>
      <c r="D38" s="91">
        <v>5275374.21</v>
      </c>
      <c r="E38" s="92">
        <v>1.0275496228731</v>
      </c>
      <c r="F38" s="23">
        <v>1929</v>
      </c>
      <c r="G38" s="23">
        <v>1911</v>
      </c>
      <c r="H38" s="24">
        <v>0.99070000000000003</v>
      </c>
      <c r="I38" s="11">
        <v>1</v>
      </c>
      <c r="J38" s="100">
        <v>2455</v>
      </c>
      <c r="K38" s="100">
        <v>2325</v>
      </c>
      <c r="L38" s="96">
        <v>0.94699999999999995</v>
      </c>
      <c r="M38" s="92">
        <v>0.89759999999999995</v>
      </c>
      <c r="N38" s="25">
        <v>5804688.6500000004</v>
      </c>
      <c r="O38" s="25">
        <v>4071964.77</v>
      </c>
      <c r="P38" s="24">
        <v>0.70150000000000001</v>
      </c>
      <c r="Q38" s="24">
        <v>0.7</v>
      </c>
      <c r="R38" s="100">
        <v>1958</v>
      </c>
      <c r="S38" s="100">
        <v>1366</v>
      </c>
      <c r="T38" s="96">
        <v>0.69769999999999999</v>
      </c>
      <c r="U38" s="96">
        <v>0.69930000000000003</v>
      </c>
      <c r="V38" s="23">
        <v>1553</v>
      </c>
      <c r="W38" s="23">
        <v>1398</v>
      </c>
      <c r="X38" s="24">
        <v>0.9002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>
      <c r="A39" s="22" t="s">
        <v>45</v>
      </c>
      <c r="B39" s="22" t="s">
        <v>86</v>
      </c>
      <c r="C39" s="91">
        <v>14576002.189999999</v>
      </c>
      <c r="D39" s="91">
        <v>14302148.9</v>
      </c>
      <c r="E39" s="92">
        <v>1.0191477023428299</v>
      </c>
      <c r="F39" s="23">
        <v>6256</v>
      </c>
      <c r="G39" s="23">
        <v>6292</v>
      </c>
      <c r="H39" s="24">
        <v>1.0058</v>
      </c>
      <c r="I39" s="11">
        <v>1</v>
      </c>
      <c r="J39" s="100">
        <v>7790</v>
      </c>
      <c r="K39" s="100">
        <v>6990</v>
      </c>
      <c r="L39" s="96">
        <v>0.89729999999999999</v>
      </c>
      <c r="M39" s="92">
        <v>0.86380000000000001</v>
      </c>
      <c r="N39" s="25">
        <v>16229105.84</v>
      </c>
      <c r="O39" s="25">
        <v>11448590.390000001</v>
      </c>
      <c r="P39" s="24">
        <v>0.70540000000000003</v>
      </c>
      <c r="Q39" s="24">
        <v>0.69679999999999997</v>
      </c>
      <c r="R39" s="100">
        <v>6063</v>
      </c>
      <c r="S39" s="100">
        <v>4094</v>
      </c>
      <c r="T39" s="96">
        <v>0.67520000000000002</v>
      </c>
      <c r="U39" s="96">
        <v>0.6794</v>
      </c>
      <c r="V39" s="23">
        <v>5038</v>
      </c>
      <c r="W39" s="23">
        <v>4282</v>
      </c>
      <c r="X39" s="24">
        <v>0.84989999999999999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>
      <c r="A40" s="22" t="s">
        <v>52</v>
      </c>
      <c r="B40" s="22" t="s">
        <v>87</v>
      </c>
      <c r="C40" s="91">
        <v>1034086.15</v>
      </c>
      <c r="D40" s="91">
        <v>1156402.1000000001</v>
      </c>
      <c r="E40" s="92">
        <v>0.894227146422512</v>
      </c>
      <c r="F40" s="23">
        <v>305</v>
      </c>
      <c r="G40" s="23">
        <v>295</v>
      </c>
      <c r="H40" s="24">
        <v>0.96719999999999995</v>
      </c>
      <c r="I40" s="11">
        <v>0.98370000000000002</v>
      </c>
      <c r="J40" s="100">
        <v>391</v>
      </c>
      <c r="K40" s="100">
        <v>373</v>
      </c>
      <c r="L40" s="96">
        <v>0.95399999999999996</v>
      </c>
      <c r="M40" s="92">
        <v>0.9</v>
      </c>
      <c r="N40" s="25">
        <v>1136771.69</v>
      </c>
      <c r="O40" s="25">
        <v>785403.17</v>
      </c>
      <c r="P40" s="24">
        <v>0.69089999999999996</v>
      </c>
      <c r="Q40" s="24">
        <v>0.69969999999999999</v>
      </c>
      <c r="R40" s="100">
        <v>360</v>
      </c>
      <c r="S40" s="100">
        <v>262</v>
      </c>
      <c r="T40" s="96">
        <v>0.7278</v>
      </c>
      <c r="U40" s="96">
        <v>0.7</v>
      </c>
      <c r="V40" s="23">
        <v>236</v>
      </c>
      <c r="W40" s="23">
        <v>166</v>
      </c>
      <c r="X40" s="24">
        <v>0.70340000000000003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>
      <c r="A41" s="22" t="s">
        <v>58</v>
      </c>
      <c r="B41" s="22" t="s">
        <v>88</v>
      </c>
      <c r="C41" s="91">
        <v>536364.57999999996</v>
      </c>
      <c r="D41" s="91">
        <v>550588.72</v>
      </c>
      <c r="E41" s="92">
        <v>0.974165580435429</v>
      </c>
      <c r="F41" s="23">
        <v>162</v>
      </c>
      <c r="G41" s="23">
        <v>152</v>
      </c>
      <c r="H41" s="24">
        <v>0.93830000000000002</v>
      </c>
      <c r="I41" s="11">
        <v>1</v>
      </c>
      <c r="J41" s="100">
        <v>208</v>
      </c>
      <c r="K41" s="100">
        <v>198</v>
      </c>
      <c r="L41" s="96">
        <v>0.95189999999999997</v>
      </c>
      <c r="M41" s="92">
        <v>0.89300000000000002</v>
      </c>
      <c r="N41" s="25">
        <v>610891.55000000005</v>
      </c>
      <c r="O41" s="25">
        <v>404028.78</v>
      </c>
      <c r="P41" s="24">
        <v>0.66139999999999999</v>
      </c>
      <c r="Q41" s="24">
        <v>0.66690000000000005</v>
      </c>
      <c r="R41" s="100">
        <v>174</v>
      </c>
      <c r="S41" s="100">
        <v>109</v>
      </c>
      <c r="T41" s="96">
        <v>0.62639999999999996</v>
      </c>
      <c r="U41" s="96">
        <v>0.65139999999999998</v>
      </c>
      <c r="V41" s="23">
        <v>138</v>
      </c>
      <c r="W41" s="23">
        <v>108</v>
      </c>
      <c r="X41" s="24">
        <v>0.78259999999999996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>
      <c r="A42" s="22" t="s">
        <v>81</v>
      </c>
      <c r="B42" s="22" t="s">
        <v>89</v>
      </c>
      <c r="C42" s="91">
        <v>3724468.44</v>
      </c>
      <c r="D42" s="91">
        <v>3793289.09</v>
      </c>
      <c r="E42" s="92">
        <v>0.98185726203114099</v>
      </c>
      <c r="F42" s="23">
        <v>1616</v>
      </c>
      <c r="G42" s="23">
        <v>1521</v>
      </c>
      <c r="H42" s="24">
        <v>0.94120000000000004</v>
      </c>
      <c r="I42" s="11">
        <v>0.9466</v>
      </c>
      <c r="J42" s="100">
        <v>2196</v>
      </c>
      <c r="K42" s="100">
        <v>2016</v>
      </c>
      <c r="L42" s="96">
        <v>0.91800000000000004</v>
      </c>
      <c r="M42" s="92">
        <v>0.89749999999999996</v>
      </c>
      <c r="N42" s="25">
        <v>4317553.99</v>
      </c>
      <c r="O42" s="25">
        <v>2972726.59</v>
      </c>
      <c r="P42" s="24">
        <v>0.6885</v>
      </c>
      <c r="Q42" s="24">
        <v>0.7</v>
      </c>
      <c r="R42" s="100">
        <v>1585</v>
      </c>
      <c r="S42" s="100">
        <v>1020</v>
      </c>
      <c r="T42" s="96">
        <v>0.64349999999999996</v>
      </c>
      <c r="U42" s="96">
        <v>0.67859999999999998</v>
      </c>
      <c r="V42" s="23">
        <v>1356</v>
      </c>
      <c r="W42" s="23">
        <v>1118</v>
      </c>
      <c r="X42" s="24">
        <v>0.82450000000000001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>
      <c r="A43" s="22" t="s">
        <v>81</v>
      </c>
      <c r="B43" s="22" t="s">
        <v>90</v>
      </c>
      <c r="C43" s="91">
        <v>1892724.39</v>
      </c>
      <c r="D43" s="91">
        <v>1763250.21</v>
      </c>
      <c r="E43" s="92">
        <v>1.0734292724116601</v>
      </c>
      <c r="F43" s="23">
        <v>933</v>
      </c>
      <c r="G43" s="23">
        <v>927</v>
      </c>
      <c r="H43" s="24">
        <v>0.99360000000000004</v>
      </c>
      <c r="I43" s="11">
        <v>1</v>
      </c>
      <c r="J43" s="100">
        <v>1181</v>
      </c>
      <c r="K43" s="100">
        <v>1129</v>
      </c>
      <c r="L43" s="96">
        <v>0.95599999999999996</v>
      </c>
      <c r="M43" s="92">
        <v>0.9</v>
      </c>
      <c r="N43" s="25">
        <v>2242168.13</v>
      </c>
      <c r="O43" s="25">
        <v>1438619.82</v>
      </c>
      <c r="P43" s="24">
        <v>0.64159999999999995</v>
      </c>
      <c r="Q43" s="24">
        <v>0.64080000000000004</v>
      </c>
      <c r="R43" s="100">
        <v>954</v>
      </c>
      <c r="S43" s="100">
        <v>621</v>
      </c>
      <c r="T43" s="96">
        <v>0.65090000000000003</v>
      </c>
      <c r="U43" s="96">
        <v>0.6583</v>
      </c>
      <c r="V43" s="23">
        <v>769</v>
      </c>
      <c r="W43" s="23">
        <v>696</v>
      </c>
      <c r="X43" s="24">
        <v>0.90510000000000002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>
      <c r="A44" s="22" t="s">
        <v>42</v>
      </c>
      <c r="B44" s="22" t="s">
        <v>91</v>
      </c>
      <c r="C44" s="91">
        <v>24631894.280000001</v>
      </c>
      <c r="D44" s="91">
        <v>25006475.149999999</v>
      </c>
      <c r="E44" s="92">
        <v>0.98502064494283603</v>
      </c>
      <c r="F44" s="23">
        <v>11023</v>
      </c>
      <c r="G44" s="23">
        <v>10653</v>
      </c>
      <c r="H44" s="24">
        <v>0.96640000000000004</v>
      </c>
      <c r="I44" s="11">
        <v>1</v>
      </c>
      <c r="J44" s="100">
        <v>13056</v>
      </c>
      <c r="K44" s="100">
        <v>10693</v>
      </c>
      <c r="L44" s="96">
        <v>0.81899999999999995</v>
      </c>
      <c r="M44" s="92">
        <v>0.81499999999999995</v>
      </c>
      <c r="N44" s="25">
        <v>26760073.649999999</v>
      </c>
      <c r="O44" s="25">
        <v>19604269.57</v>
      </c>
      <c r="P44" s="24">
        <v>0.73260000000000003</v>
      </c>
      <c r="Q44" s="24">
        <v>0.7</v>
      </c>
      <c r="R44" s="100">
        <v>9366</v>
      </c>
      <c r="S44" s="100">
        <v>6879</v>
      </c>
      <c r="T44" s="96">
        <v>0.73450000000000004</v>
      </c>
      <c r="U44" s="96">
        <v>0.7</v>
      </c>
      <c r="V44" s="23">
        <v>7531</v>
      </c>
      <c r="W44" s="23">
        <v>6267</v>
      </c>
      <c r="X44" s="24">
        <v>0.83220000000000005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>
      <c r="A45" s="22" t="s">
        <v>42</v>
      </c>
      <c r="B45" s="22" t="s">
        <v>92</v>
      </c>
      <c r="C45" s="91">
        <v>8757906.6799999997</v>
      </c>
      <c r="D45" s="91">
        <v>8367759.5899999999</v>
      </c>
      <c r="E45" s="92">
        <v>1.0466250357462801</v>
      </c>
      <c r="F45" s="23">
        <v>4305</v>
      </c>
      <c r="G45" s="23">
        <v>4031</v>
      </c>
      <c r="H45" s="24">
        <v>0.93640000000000001</v>
      </c>
      <c r="I45" s="11">
        <v>0.95450000000000002</v>
      </c>
      <c r="J45" s="100">
        <v>4870</v>
      </c>
      <c r="K45" s="100">
        <v>4192</v>
      </c>
      <c r="L45" s="96">
        <v>0.86080000000000001</v>
      </c>
      <c r="M45" s="92">
        <v>0.85470000000000002</v>
      </c>
      <c r="N45" s="25">
        <v>9547896.5099999998</v>
      </c>
      <c r="O45" s="25">
        <v>6817741.96</v>
      </c>
      <c r="P45" s="24">
        <v>0.71409999999999996</v>
      </c>
      <c r="Q45" s="24">
        <v>0.7</v>
      </c>
      <c r="R45" s="100">
        <v>3714</v>
      </c>
      <c r="S45" s="100">
        <v>2678</v>
      </c>
      <c r="T45" s="96">
        <v>0.72109999999999996</v>
      </c>
      <c r="U45" s="96">
        <v>0.7</v>
      </c>
      <c r="V45" s="23">
        <v>2895</v>
      </c>
      <c r="W45" s="23">
        <v>2516</v>
      </c>
      <c r="X45" s="24">
        <v>0.86909999999999998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>
      <c r="A46" s="22" t="s">
        <v>81</v>
      </c>
      <c r="B46" s="22" t="s">
        <v>93</v>
      </c>
      <c r="C46" s="91">
        <v>5576916.6699999999</v>
      </c>
      <c r="D46" s="91">
        <v>5736954.7699999996</v>
      </c>
      <c r="E46" s="92">
        <v>0.97210399830291905</v>
      </c>
      <c r="F46" s="23">
        <v>3012</v>
      </c>
      <c r="G46" s="23">
        <v>2654</v>
      </c>
      <c r="H46" s="24">
        <v>0.88109999999999999</v>
      </c>
      <c r="I46" s="11">
        <v>0.9446</v>
      </c>
      <c r="J46" s="100">
        <v>3184</v>
      </c>
      <c r="K46" s="100">
        <v>2756</v>
      </c>
      <c r="L46" s="96">
        <v>0.86560000000000004</v>
      </c>
      <c r="M46" s="92">
        <v>0.81510000000000005</v>
      </c>
      <c r="N46" s="25">
        <v>6211834.0599999996</v>
      </c>
      <c r="O46" s="25">
        <v>4217841.82</v>
      </c>
      <c r="P46" s="24">
        <v>0.67900000000000005</v>
      </c>
      <c r="Q46" s="24">
        <v>0.67530000000000001</v>
      </c>
      <c r="R46" s="100">
        <v>2404</v>
      </c>
      <c r="S46" s="100">
        <v>1703</v>
      </c>
      <c r="T46" s="96">
        <v>0.70840000000000003</v>
      </c>
      <c r="U46" s="96">
        <v>0.7</v>
      </c>
      <c r="V46" s="23">
        <v>1824</v>
      </c>
      <c r="W46" s="23">
        <v>1536</v>
      </c>
      <c r="X46" s="24">
        <v>0.84209999999999996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>
      <c r="A47" s="22" t="s">
        <v>48</v>
      </c>
      <c r="B47" s="22" t="s">
        <v>94</v>
      </c>
      <c r="C47" s="91">
        <v>9604963.9800000004</v>
      </c>
      <c r="D47" s="91">
        <v>9313095.4100000001</v>
      </c>
      <c r="E47" s="92">
        <v>1.03133958766133</v>
      </c>
      <c r="F47" s="23">
        <v>3301</v>
      </c>
      <c r="G47" s="23">
        <v>3333</v>
      </c>
      <c r="H47" s="24">
        <v>1.0097</v>
      </c>
      <c r="I47" s="11">
        <v>1</v>
      </c>
      <c r="J47" s="100">
        <v>4120</v>
      </c>
      <c r="K47" s="100">
        <v>3709</v>
      </c>
      <c r="L47" s="96">
        <v>0.9002</v>
      </c>
      <c r="M47" s="92">
        <v>0.86240000000000006</v>
      </c>
      <c r="N47" s="25">
        <v>10766220.029999999</v>
      </c>
      <c r="O47" s="25">
        <v>7740974.75</v>
      </c>
      <c r="P47" s="24">
        <v>0.71899999999999997</v>
      </c>
      <c r="Q47" s="24">
        <v>0.7</v>
      </c>
      <c r="R47" s="100">
        <v>3278</v>
      </c>
      <c r="S47" s="100">
        <v>2272</v>
      </c>
      <c r="T47" s="96">
        <v>0.69310000000000005</v>
      </c>
      <c r="U47" s="96">
        <v>0.7</v>
      </c>
      <c r="V47" s="23">
        <v>2423</v>
      </c>
      <c r="W47" s="23">
        <v>1993</v>
      </c>
      <c r="X47" s="24">
        <v>0.82250000000000001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>
      <c r="A48" s="22" t="s">
        <v>58</v>
      </c>
      <c r="B48" s="22" t="s">
        <v>95</v>
      </c>
      <c r="C48" s="91">
        <v>3003105.74</v>
      </c>
      <c r="D48" s="91">
        <v>3092881.62</v>
      </c>
      <c r="E48" s="92">
        <v>0.97097338630115404</v>
      </c>
      <c r="F48" s="23">
        <v>876</v>
      </c>
      <c r="G48" s="23">
        <v>880</v>
      </c>
      <c r="H48" s="24">
        <v>1.0045999999999999</v>
      </c>
      <c r="I48" s="11">
        <v>1</v>
      </c>
      <c r="J48" s="100">
        <v>1111</v>
      </c>
      <c r="K48" s="100">
        <v>1036</v>
      </c>
      <c r="L48" s="96">
        <v>0.9325</v>
      </c>
      <c r="M48" s="92">
        <v>0.9</v>
      </c>
      <c r="N48" s="25">
        <v>3182203.49</v>
      </c>
      <c r="O48" s="25">
        <v>2476001.89</v>
      </c>
      <c r="P48" s="24">
        <v>0.77810000000000001</v>
      </c>
      <c r="Q48" s="24">
        <v>0.7</v>
      </c>
      <c r="R48" s="100">
        <v>905</v>
      </c>
      <c r="S48" s="100">
        <v>639</v>
      </c>
      <c r="T48" s="96">
        <v>0.70609999999999995</v>
      </c>
      <c r="U48" s="96">
        <v>0.7</v>
      </c>
      <c r="V48" s="23">
        <v>844</v>
      </c>
      <c r="W48" s="23">
        <v>685</v>
      </c>
      <c r="X48" s="24">
        <v>0.81159999999999999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>
      <c r="A49" s="22" t="s">
        <v>58</v>
      </c>
      <c r="B49" s="22" t="s">
        <v>96</v>
      </c>
      <c r="C49" s="91">
        <v>3700889.78</v>
      </c>
      <c r="D49" s="91">
        <v>3875670.46</v>
      </c>
      <c r="E49" s="92">
        <v>0.95490311113809201</v>
      </c>
      <c r="F49" s="23">
        <v>1337</v>
      </c>
      <c r="G49" s="23">
        <v>1365</v>
      </c>
      <c r="H49" s="24">
        <v>1.0208999999999999</v>
      </c>
      <c r="I49" s="11">
        <v>1</v>
      </c>
      <c r="J49" s="100">
        <v>1805</v>
      </c>
      <c r="K49" s="100">
        <v>1688</v>
      </c>
      <c r="L49" s="96">
        <v>0.93520000000000003</v>
      </c>
      <c r="M49" s="92">
        <v>0.9</v>
      </c>
      <c r="N49" s="25">
        <v>3999131.93</v>
      </c>
      <c r="O49" s="25">
        <v>3003521.25</v>
      </c>
      <c r="P49" s="24">
        <v>0.751</v>
      </c>
      <c r="Q49" s="24">
        <v>0.7</v>
      </c>
      <c r="R49" s="100">
        <v>1388</v>
      </c>
      <c r="S49" s="100">
        <v>979</v>
      </c>
      <c r="T49" s="96">
        <v>0.70530000000000004</v>
      </c>
      <c r="U49" s="96">
        <v>0.7</v>
      </c>
      <c r="V49" s="23">
        <v>1049</v>
      </c>
      <c r="W49" s="23">
        <v>844</v>
      </c>
      <c r="X49" s="24">
        <v>0.80459999999999998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>
      <c r="A50" s="22" t="s">
        <v>52</v>
      </c>
      <c r="B50" s="22" t="s">
        <v>97</v>
      </c>
      <c r="C50" s="91">
        <v>2860392.17</v>
      </c>
      <c r="D50" s="91">
        <v>2868019.39</v>
      </c>
      <c r="E50" s="92">
        <v>0.99734059678027498</v>
      </c>
      <c r="F50" s="23">
        <v>1558</v>
      </c>
      <c r="G50" s="23">
        <v>1474</v>
      </c>
      <c r="H50" s="24">
        <v>0.94610000000000005</v>
      </c>
      <c r="I50" s="11">
        <v>0.98219999999999996</v>
      </c>
      <c r="J50" s="100">
        <v>1573</v>
      </c>
      <c r="K50" s="100">
        <v>1495</v>
      </c>
      <c r="L50" s="96">
        <v>0.95040000000000002</v>
      </c>
      <c r="M50" s="92">
        <v>0.9</v>
      </c>
      <c r="N50" s="25">
        <v>3239768.32</v>
      </c>
      <c r="O50" s="25">
        <v>2280934.71</v>
      </c>
      <c r="P50" s="24">
        <v>0.70399999999999996</v>
      </c>
      <c r="Q50" s="24">
        <v>0.7</v>
      </c>
      <c r="R50" s="100">
        <v>1136</v>
      </c>
      <c r="S50" s="100">
        <v>799</v>
      </c>
      <c r="T50" s="96">
        <v>0.70330000000000004</v>
      </c>
      <c r="U50" s="96">
        <v>0.7</v>
      </c>
      <c r="V50" s="23">
        <v>1115</v>
      </c>
      <c r="W50" s="23">
        <v>971</v>
      </c>
      <c r="X50" s="24">
        <v>0.87090000000000001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>
      <c r="A51" s="22" t="s">
        <v>48</v>
      </c>
      <c r="B51" s="22" t="s">
        <v>98</v>
      </c>
      <c r="C51" s="91">
        <v>4510046.6100000003</v>
      </c>
      <c r="D51" s="91">
        <v>4547546.0599999996</v>
      </c>
      <c r="E51" s="92">
        <v>0.99175391529734203</v>
      </c>
      <c r="F51" s="23">
        <v>1775</v>
      </c>
      <c r="G51" s="23">
        <v>1664</v>
      </c>
      <c r="H51" s="24">
        <v>0.9375</v>
      </c>
      <c r="I51" s="11">
        <v>0.97430000000000005</v>
      </c>
      <c r="J51" s="100">
        <v>2129</v>
      </c>
      <c r="K51" s="100">
        <v>1914</v>
      </c>
      <c r="L51" s="96">
        <v>0.89900000000000002</v>
      </c>
      <c r="M51" s="92">
        <v>0.85440000000000005</v>
      </c>
      <c r="N51" s="25">
        <v>5319584.6399999997</v>
      </c>
      <c r="O51" s="25">
        <v>3436033</v>
      </c>
      <c r="P51" s="24">
        <v>0.64590000000000003</v>
      </c>
      <c r="Q51" s="24">
        <v>0.6613</v>
      </c>
      <c r="R51" s="100">
        <v>1872</v>
      </c>
      <c r="S51" s="100">
        <v>1232</v>
      </c>
      <c r="T51" s="96">
        <v>0.65810000000000002</v>
      </c>
      <c r="U51" s="96">
        <v>0.67100000000000004</v>
      </c>
      <c r="V51" s="23">
        <v>1246</v>
      </c>
      <c r="W51" s="23">
        <v>884</v>
      </c>
      <c r="X51" s="24">
        <v>0.70950000000000002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>
      <c r="A52" s="22" t="s">
        <v>52</v>
      </c>
      <c r="B52" s="22" t="s">
        <v>99</v>
      </c>
      <c r="C52" s="91">
        <v>273733.69</v>
      </c>
      <c r="D52" s="91">
        <v>250350.81</v>
      </c>
      <c r="E52" s="92">
        <v>1.09340045674308</v>
      </c>
      <c r="F52" s="23">
        <v>112</v>
      </c>
      <c r="G52" s="23">
        <v>98</v>
      </c>
      <c r="H52" s="24">
        <v>0.875</v>
      </c>
      <c r="I52" s="11">
        <v>0.97450000000000003</v>
      </c>
      <c r="J52" s="100">
        <v>126</v>
      </c>
      <c r="K52" s="100">
        <v>122</v>
      </c>
      <c r="L52" s="96">
        <v>0.96830000000000005</v>
      </c>
      <c r="M52" s="92">
        <v>0.9</v>
      </c>
      <c r="N52" s="25">
        <v>301941.21999999997</v>
      </c>
      <c r="O52" s="25">
        <v>189381.49</v>
      </c>
      <c r="P52" s="24">
        <v>0.62719999999999998</v>
      </c>
      <c r="Q52" s="24">
        <v>0.58699999999999997</v>
      </c>
      <c r="R52" s="100">
        <v>120</v>
      </c>
      <c r="S52" s="100">
        <v>85</v>
      </c>
      <c r="T52" s="96">
        <v>0.70830000000000004</v>
      </c>
      <c r="U52" s="96">
        <v>0.64080000000000004</v>
      </c>
      <c r="V52" s="23">
        <v>80</v>
      </c>
      <c r="W52" s="23">
        <v>68</v>
      </c>
      <c r="X52" s="24">
        <v>0.85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>
      <c r="A53" s="22" t="s">
        <v>45</v>
      </c>
      <c r="B53" s="22" t="s">
        <v>100</v>
      </c>
      <c r="C53" s="91">
        <v>9928133.1699999999</v>
      </c>
      <c r="D53" s="91">
        <v>9815480.8100000005</v>
      </c>
      <c r="E53" s="92">
        <v>1.0114770088374301</v>
      </c>
      <c r="F53" s="23">
        <v>4024</v>
      </c>
      <c r="G53" s="23">
        <v>3799</v>
      </c>
      <c r="H53" s="24">
        <v>0.94410000000000005</v>
      </c>
      <c r="I53" s="11">
        <v>0.99429999999999996</v>
      </c>
      <c r="J53" s="100">
        <v>4798</v>
      </c>
      <c r="K53" s="100">
        <v>4058</v>
      </c>
      <c r="L53" s="96">
        <v>0.8458</v>
      </c>
      <c r="M53" s="92">
        <v>0.81920000000000004</v>
      </c>
      <c r="N53" s="25">
        <v>10545246.25</v>
      </c>
      <c r="O53" s="25">
        <v>7255455.5300000003</v>
      </c>
      <c r="P53" s="24">
        <v>0.68799999999999994</v>
      </c>
      <c r="Q53" s="24">
        <v>0.6724</v>
      </c>
      <c r="R53" s="100">
        <v>3755</v>
      </c>
      <c r="S53" s="100">
        <v>2761</v>
      </c>
      <c r="T53" s="96">
        <v>0.73529999999999995</v>
      </c>
      <c r="U53" s="96">
        <v>0.7</v>
      </c>
      <c r="V53" s="23">
        <v>2874</v>
      </c>
      <c r="W53" s="23">
        <v>2366</v>
      </c>
      <c r="X53" s="24">
        <v>0.82320000000000004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>
      <c r="A54" s="22" t="s">
        <v>58</v>
      </c>
      <c r="B54" s="22" t="s">
        <v>101</v>
      </c>
      <c r="C54" s="91">
        <v>1772895.51</v>
      </c>
      <c r="D54" s="91">
        <v>1793815.01</v>
      </c>
      <c r="E54" s="92">
        <v>0.98833798363633896</v>
      </c>
      <c r="F54" s="23">
        <v>509</v>
      </c>
      <c r="G54" s="23">
        <v>515</v>
      </c>
      <c r="H54" s="24">
        <v>1.0118</v>
      </c>
      <c r="I54" s="11">
        <v>1</v>
      </c>
      <c r="J54" s="100">
        <v>763</v>
      </c>
      <c r="K54" s="100">
        <v>684</v>
      </c>
      <c r="L54" s="96">
        <v>0.89649999999999996</v>
      </c>
      <c r="M54" s="92">
        <v>0.83430000000000004</v>
      </c>
      <c r="N54" s="25">
        <v>2080798.56</v>
      </c>
      <c r="O54" s="25">
        <v>1346474.76</v>
      </c>
      <c r="P54" s="24">
        <v>0.64710000000000001</v>
      </c>
      <c r="Q54" s="24">
        <v>0.66180000000000005</v>
      </c>
      <c r="R54" s="100">
        <v>645</v>
      </c>
      <c r="S54" s="100">
        <v>417</v>
      </c>
      <c r="T54" s="96">
        <v>0.64649999999999996</v>
      </c>
      <c r="U54" s="96">
        <v>0.69869999999999999</v>
      </c>
      <c r="V54" s="23">
        <v>435</v>
      </c>
      <c r="W54" s="23">
        <v>315</v>
      </c>
      <c r="X54" s="24">
        <v>0.72409999999999997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>
      <c r="A55" s="22" t="s">
        <v>81</v>
      </c>
      <c r="B55" s="22" t="s">
        <v>102</v>
      </c>
      <c r="C55" s="91">
        <v>14721919.74</v>
      </c>
      <c r="D55" s="91">
        <v>14906342.4</v>
      </c>
      <c r="E55" s="92">
        <v>0.98762790662852296</v>
      </c>
      <c r="F55" s="23">
        <v>4369</v>
      </c>
      <c r="G55" s="23">
        <v>4407</v>
      </c>
      <c r="H55" s="24">
        <v>1.0086999999999999</v>
      </c>
      <c r="I55" s="11">
        <v>1</v>
      </c>
      <c r="J55" s="100">
        <v>5235</v>
      </c>
      <c r="K55" s="100">
        <v>4725</v>
      </c>
      <c r="L55" s="96">
        <v>0.90259999999999996</v>
      </c>
      <c r="M55" s="92">
        <v>0.89029999999999998</v>
      </c>
      <c r="N55" s="25">
        <v>16548811.07</v>
      </c>
      <c r="O55" s="25">
        <v>12182573.689999999</v>
      </c>
      <c r="P55" s="24">
        <v>0.73619999999999997</v>
      </c>
      <c r="Q55" s="24">
        <v>0.7</v>
      </c>
      <c r="R55" s="100">
        <v>4256</v>
      </c>
      <c r="S55" s="100">
        <v>3149</v>
      </c>
      <c r="T55" s="96">
        <v>0.7399</v>
      </c>
      <c r="U55" s="96">
        <v>0.7</v>
      </c>
      <c r="V55" s="23">
        <v>3455</v>
      </c>
      <c r="W55" s="23">
        <v>2965</v>
      </c>
      <c r="X55" s="24">
        <v>0.85819999999999996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>
      <c r="A56" s="22" t="s">
        <v>55</v>
      </c>
      <c r="B56" s="22" t="s">
        <v>103</v>
      </c>
      <c r="C56" s="91">
        <v>808435.93</v>
      </c>
      <c r="D56" s="91">
        <v>856667.01</v>
      </c>
      <c r="E56" s="92">
        <v>0.94369915096882295</v>
      </c>
      <c r="F56" s="23">
        <v>221</v>
      </c>
      <c r="G56" s="23">
        <v>214</v>
      </c>
      <c r="H56" s="24">
        <v>0.96830000000000005</v>
      </c>
      <c r="I56" s="11">
        <v>0.94469999999999998</v>
      </c>
      <c r="J56" s="100">
        <v>338</v>
      </c>
      <c r="K56" s="100">
        <v>317</v>
      </c>
      <c r="L56" s="96">
        <v>0.93789999999999996</v>
      </c>
      <c r="M56" s="92">
        <v>0.9</v>
      </c>
      <c r="N56" s="25">
        <v>866380.42</v>
      </c>
      <c r="O56" s="25">
        <v>594057.04</v>
      </c>
      <c r="P56" s="24">
        <v>0.68569999999999998</v>
      </c>
      <c r="Q56" s="24">
        <v>0.7</v>
      </c>
      <c r="R56" s="100">
        <v>304</v>
      </c>
      <c r="S56" s="100">
        <v>208</v>
      </c>
      <c r="T56" s="96">
        <v>0.68420000000000003</v>
      </c>
      <c r="U56" s="96">
        <v>0.7</v>
      </c>
      <c r="V56" s="23">
        <v>159</v>
      </c>
      <c r="W56" s="23">
        <v>135</v>
      </c>
      <c r="X56" s="24">
        <v>0.84909999999999997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>
      <c r="A57" s="22" t="s">
        <v>48</v>
      </c>
      <c r="B57" s="22" t="s">
        <v>104</v>
      </c>
      <c r="C57" s="91">
        <v>4065000.25</v>
      </c>
      <c r="D57" s="91">
        <v>4019638.25</v>
      </c>
      <c r="E57" s="92">
        <v>1.0112850951201899</v>
      </c>
      <c r="F57" s="23">
        <v>1852</v>
      </c>
      <c r="G57" s="23">
        <v>1676</v>
      </c>
      <c r="H57" s="24">
        <v>0.90500000000000003</v>
      </c>
      <c r="I57" s="11">
        <v>0.98170000000000002</v>
      </c>
      <c r="J57" s="100">
        <v>1975</v>
      </c>
      <c r="K57" s="100">
        <v>1834</v>
      </c>
      <c r="L57" s="96">
        <v>0.92859999999999998</v>
      </c>
      <c r="M57" s="92">
        <v>0.85640000000000005</v>
      </c>
      <c r="N57" s="25">
        <v>4604731.1399999997</v>
      </c>
      <c r="O57" s="25">
        <v>3187585.41</v>
      </c>
      <c r="P57" s="24">
        <v>0.69220000000000004</v>
      </c>
      <c r="Q57" s="24">
        <v>0.68259999999999998</v>
      </c>
      <c r="R57" s="100">
        <v>1619</v>
      </c>
      <c r="S57" s="100">
        <v>1083</v>
      </c>
      <c r="T57" s="96">
        <v>0.66890000000000005</v>
      </c>
      <c r="U57" s="96">
        <v>0.69269999999999998</v>
      </c>
      <c r="V57" s="23">
        <v>1346</v>
      </c>
      <c r="W57" s="23">
        <v>1126</v>
      </c>
      <c r="X57" s="24">
        <v>0.83660000000000001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>
      <c r="A58" s="22" t="s">
        <v>55</v>
      </c>
      <c r="B58" s="22" t="s">
        <v>105</v>
      </c>
      <c r="C58" s="91">
        <v>6831974.6500000004</v>
      </c>
      <c r="D58" s="91">
        <v>6891664.4199999999</v>
      </c>
      <c r="E58" s="92">
        <v>0.99133884554407803</v>
      </c>
      <c r="F58" s="23">
        <v>3371</v>
      </c>
      <c r="G58" s="23">
        <v>3062</v>
      </c>
      <c r="H58" s="24">
        <v>0.9083</v>
      </c>
      <c r="I58" s="11">
        <v>0.95130000000000003</v>
      </c>
      <c r="J58" s="100">
        <v>4124</v>
      </c>
      <c r="K58" s="100">
        <v>3719</v>
      </c>
      <c r="L58" s="96">
        <v>0.90180000000000005</v>
      </c>
      <c r="M58" s="92">
        <v>0.86409999999999998</v>
      </c>
      <c r="N58" s="25">
        <v>7718292.25</v>
      </c>
      <c r="O58" s="25">
        <v>5031030.1399999997</v>
      </c>
      <c r="P58" s="24">
        <v>0.65180000000000005</v>
      </c>
      <c r="Q58" s="24">
        <v>0.65159999999999996</v>
      </c>
      <c r="R58" s="100">
        <v>3379</v>
      </c>
      <c r="S58" s="100">
        <v>2273</v>
      </c>
      <c r="T58" s="96">
        <v>0.67269999999999996</v>
      </c>
      <c r="U58" s="96">
        <v>0.68379999999999996</v>
      </c>
      <c r="V58" s="23">
        <v>2442</v>
      </c>
      <c r="W58" s="23">
        <v>2113</v>
      </c>
      <c r="X58" s="24">
        <v>0.86529999999999996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>
      <c r="A59" s="22" t="s">
        <v>45</v>
      </c>
      <c r="B59" s="22" t="s">
        <v>106</v>
      </c>
      <c r="C59" s="91">
        <v>4609402.87</v>
      </c>
      <c r="D59" s="91">
        <v>4710562.4400000004</v>
      </c>
      <c r="E59" s="92">
        <v>0.97852494871079598</v>
      </c>
      <c r="F59" s="23">
        <v>1600</v>
      </c>
      <c r="G59" s="23">
        <v>1549</v>
      </c>
      <c r="H59" s="24">
        <v>0.96809999999999996</v>
      </c>
      <c r="I59" s="11">
        <v>1</v>
      </c>
      <c r="J59" s="100">
        <v>2107</v>
      </c>
      <c r="K59" s="100">
        <v>1860</v>
      </c>
      <c r="L59" s="96">
        <v>0.88280000000000003</v>
      </c>
      <c r="M59" s="92">
        <v>0.82440000000000002</v>
      </c>
      <c r="N59" s="25">
        <v>4955815.1399999997</v>
      </c>
      <c r="O59" s="25">
        <v>3459817.84</v>
      </c>
      <c r="P59" s="24">
        <v>0.69810000000000005</v>
      </c>
      <c r="Q59" s="24">
        <v>0.69540000000000002</v>
      </c>
      <c r="R59" s="100">
        <v>1800</v>
      </c>
      <c r="S59" s="100">
        <v>1301</v>
      </c>
      <c r="T59" s="96">
        <v>0.7228</v>
      </c>
      <c r="U59" s="96">
        <v>0.7</v>
      </c>
      <c r="V59" s="23">
        <v>1215</v>
      </c>
      <c r="W59" s="23">
        <v>1057</v>
      </c>
      <c r="X59" s="24">
        <v>0.87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>
      <c r="A60" s="22" t="s">
        <v>58</v>
      </c>
      <c r="B60" s="22" t="s">
        <v>107</v>
      </c>
      <c r="C60" s="91">
        <v>1838094.01</v>
      </c>
      <c r="D60" s="91">
        <v>1890962.1</v>
      </c>
      <c r="E60" s="92">
        <v>0.97204169771567595</v>
      </c>
      <c r="F60" s="23">
        <v>627</v>
      </c>
      <c r="G60" s="23">
        <v>639</v>
      </c>
      <c r="H60" s="24">
        <v>1.0190999999999999</v>
      </c>
      <c r="I60" s="11">
        <v>1</v>
      </c>
      <c r="J60" s="100">
        <v>958</v>
      </c>
      <c r="K60" s="100">
        <v>875</v>
      </c>
      <c r="L60" s="96">
        <v>0.91339999999999999</v>
      </c>
      <c r="M60" s="92">
        <v>0.89700000000000002</v>
      </c>
      <c r="N60" s="25">
        <v>2360858.71</v>
      </c>
      <c r="O60" s="25">
        <v>1466426.32</v>
      </c>
      <c r="P60" s="24">
        <v>0.62109999999999999</v>
      </c>
      <c r="Q60" s="24">
        <v>0.61529999999999996</v>
      </c>
      <c r="R60" s="100">
        <v>826</v>
      </c>
      <c r="S60" s="100">
        <v>540</v>
      </c>
      <c r="T60" s="96">
        <v>0.65380000000000005</v>
      </c>
      <c r="U60" s="96">
        <v>0.65980000000000005</v>
      </c>
      <c r="V60" s="23">
        <v>623</v>
      </c>
      <c r="W60" s="23">
        <v>505</v>
      </c>
      <c r="X60" s="24">
        <v>0.81059999999999999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>
      <c r="A61" s="22" t="s">
        <v>58</v>
      </c>
      <c r="B61" s="22" t="s">
        <v>108</v>
      </c>
      <c r="C61" s="91">
        <v>670425.39</v>
      </c>
      <c r="D61" s="91">
        <v>741191.02</v>
      </c>
      <c r="E61" s="92">
        <v>0.90452443689887096</v>
      </c>
      <c r="F61" s="23">
        <v>300</v>
      </c>
      <c r="G61" s="23">
        <v>287</v>
      </c>
      <c r="H61" s="24">
        <v>0.95669999999999999</v>
      </c>
      <c r="I61" s="11">
        <v>0.95379999999999998</v>
      </c>
      <c r="J61" s="100">
        <v>538</v>
      </c>
      <c r="K61" s="100">
        <v>517</v>
      </c>
      <c r="L61" s="96">
        <v>0.96099999999999997</v>
      </c>
      <c r="M61" s="92">
        <v>0.9</v>
      </c>
      <c r="N61" s="25">
        <v>761816.22</v>
      </c>
      <c r="O61" s="25">
        <v>484747.57</v>
      </c>
      <c r="P61" s="24">
        <v>0.63629999999999998</v>
      </c>
      <c r="Q61" s="24">
        <v>0.67600000000000005</v>
      </c>
      <c r="R61" s="100">
        <v>287</v>
      </c>
      <c r="S61" s="100">
        <v>186</v>
      </c>
      <c r="T61" s="96">
        <v>0.64810000000000001</v>
      </c>
      <c r="U61" s="96">
        <v>0.68169999999999997</v>
      </c>
      <c r="V61" s="23">
        <v>359</v>
      </c>
      <c r="W61" s="23">
        <v>290</v>
      </c>
      <c r="X61" s="24">
        <v>0.80779999999999996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>
      <c r="A62" s="22" t="s">
        <v>52</v>
      </c>
      <c r="B62" s="22" t="s">
        <v>109</v>
      </c>
      <c r="C62" s="91">
        <v>2435951.38</v>
      </c>
      <c r="D62" s="91">
        <v>2608390.71</v>
      </c>
      <c r="E62" s="92">
        <v>0.93389052899977498</v>
      </c>
      <c r="F62" s="23">
        <v>1134</v>
      </c>
      <c r="G62" s="23">
        <v>1110</v>
      </c>
      <c r="H62" s="24">
        <v>0.9788</v>
      </c>
      <c r="I62" s="11">
        <v>0.98340000000000005</v>
      </c>
      <c r="J62" s="100">
        <v>1557</v>
      </c>
      <c r="K62" s="100">
        <v>1489</v>
      </c>
      <c r="L62" s="96">
        <v>0.95630000000000004</v>
      </c>
      <c r="M62" s="92">
        <v>0.9</v>
      </c>
      <c r="N62" s="25">
        <v>2701798.64</v>
      </c>
      <c r="O62" s="25">
        <v>1774375.07</v>
      </c>
      <c r="P62" s="24">
        <v>0.65669999999999995</v>
      </c>
      <c r="Q62" s="24">
        <v>0.67359999999999998</v>
      </c>
      <c r="R62" s="100">
        <v>1341</v>
      </c>
      <c r="S62" s="100">
        <v>870</v>
      </c>
      <c r="T62" s="96">
        <v>0.64880000000000004</v>
      </c>
      <c r="U62" s="96">
        <v>0.7</v>
      </c>
      <c r="V62" s="23">
        <v>940</v>
      </c>
      <c r="W62" s="23">
        <v>823</v>
      </c>
      <c r="X62" s="24">
        <v>0.87549999999999994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>
      <c r="A63" s="22" t="s">
        <v>45</v>
      </c>
      <c r="B63" s="22" t="s">
        <v>110</v>
      </c>
      <c r="C63" s="91">
        <v>2555675.39</v>
      </c>
      <c r="D63" s="91">
        <v>2668100.58</v>
      </c>
      <c r="E63" s="92">
        <v>0.95786321143860298</v>
      </c>
      <c r="F63" s="23">
        <v>1030</v>
      </c>
      <c r="G63" s="23">
        <v>991</v>
      </c>
      <c r="H63" s="24">
        <v>0.96209999999999996</v>
      </c>
      <c r="I63" s="11">
        <v>1</v>
      </c>
      <c r="J63" s="100">
        <v>1401</v>
      </c>
      <c r="K63" s="100">
        <v>1293</v>
      </c>
      <c r="L63" s="96">
        <v>0.92290000000000005</v>
      </c>
      <c r="M63" s="92">
        <v>0.85699999999999998</v>
      </c>
      <c r="N63" s="25">
        <v>3075041.5</v>
      </c>
      <c r="O63" s="25">
        <v>2019872</v>
      </c>
      <c r="P63" s="24">
        <v>0.65690000000000004</v>
      </c>
      <c r="Q63" s="24">
        <v>0.66490000000000005</v>
      </c>
      <c r="R63" s="100">
        <v>1123</v>
      </c>
      <c r="S63" s="100">
        <v>693</v>
      </c>
      <c r="T63" s="96">
        <v>0.61709999999999998</v>
      </c>
      <c r="U63" s="96">
        <v>0.63219999999999998</v>
      </c>
      <c r="V63" s="23">
        <v>829</v>
      </c>
      <c r="W63" s="23">
        <v>720</v>
      </c>
      <c r="X63" s="24">
        <v>0.86850000000000005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>
      <c r="A64" s="22" t="s">
        <v>48</v>
      </c>
      <c r="B64" s="22" t="s">
        <v>111</v>
      </c>
      <c r="C64" s="91">
        <v>47705351.090000004</v>
      </c>
      <c r="D64" s="91">
        <v>48326250.350000001</v>
      </c>
      <c r="E64" s="92">
        <v>0.98715192559937603</v>
      </c>
      <c r="F64" s="23">
        <v>24981</v>
      </c>
      <c r="G64" s="23">
        <v>23234</v>
      </c>
      <c r="H64" s="24">
        <v>0.93010000000000004</v>
      </c>
      <c r="I64" s="11">
        <v>0.94240000000000002</v>
      </c>
      <c r="J64" s="100">
        <v>28261</v>
      </c>
      <c r="K64" s="100">
        <v>22051</v>
      </c>
      <c r="L64" s="96">
        <v>0.78029999999999999</v>
      </c>
      <c r="M64" s="92">
        <v>0.73419999999999996</v>
      </c>
      <c r="N64" s="25">
        <v>57947056.039999999</v>
      </c>
      <c r="O64" s="25">
        <v>35219831</v>
      </c>
      <c r="P64" s="24">
        <v>0.60780000000000001</v>
      </c>
      <c r="Q64" s="24">
        <v>0.62009999999999998</v>
      </c>
      <c r="R64" s="100">
        <v>18434</v>
      </c>
      <c r="S64" s="100">
        <v>11969</v>
      </c>
      <c r="T64" s="96">
        <v>0.64929999999999999</v>
      </c>
      <c r="U64" s="96">
        <v>0.67090000000000005</v>
      </c>
      <c r="V64" s="23">
        <v>14161</v>
      </c>
      <c r="W64" s="23">
        <v>10263</v>
      </c>
      <c r="X64" s="24">
        <v>0.72470000000000001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>
      <c r="A65" s="22" t="s">
        <v>58</v>
      </c>
      <c r="B65" s="22" t="s">
        <v>112</v>
      </c>
      <c r="C65" s="91">
        <v>672257.15</v>
      </c>
      <c r="D65" s="91">
        <v>665209.86</v>
      </c>
      <c r="E65" s="92">
        <v>1.0105940853011399</v>
      </c>
      <c r="F65" s="23">
        <v>174</v>
      </c>
      <c r="G65" s="23">
        <v>183</v>
      </c>
      <c r="H65" s="24">
        <v>1.0517000000000001</v>
      </c>
      <c r="I65" s="11">
        <v>1</v>
      </c>
      <c r="J65" s="100">
        <v>258</v>
      </c>
      <c r="K65" s="100">
        <v>251</v>
      </c>
      <c r="L65" s="96">
        <v>0.97289999999999999</v>
      </c>
      <c r="M65" s="92">
        <v>0.9</v>
      </c>
      <c r="N65" s="25">
        <v>704172.57</v>
      </c>
      <c r="O65" s="25">
        <v>560047.79</v>
      </c>
      <c r="P65" s="24">
        <v>0.79530000000000001</v>
      </c>
      <c r="Q65" s="24">
        <v>0.7</v>
      </c>
      <c r="R65" s="100">
        <v>217</v>
      </c>
      <c r="S65" s="100">
        <v>154</v>
      </c>
      <c r="T65" s="96">
        <v>0.7097</v>
      </c>
      <c r="U65" s="96">
        <v>0.7</v>
      </c>
      <c r="V65" s="23">
        <v>190</v>
      </c>
      <c r="W65" s="23">
        <v>153</v>
      </c>
      <c r="X65" s="24">
        <v>0.80530000000000002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>
      <c r="A66" s="22" t="s">
        <v>48</v>
      </c>
      <c r="B66" s="22" t="s">
        <v>113</v>
      </c>
      <c r="C66" s="91">
        <v>2239290.4</v>
      </c>
      <c r="D66" s="91">
        <v>2193045.37</v>
      </c>
      <c r="E66" s="92">
        <v>1.02108712871727</v>
      </c>
      <c r="F66" s="23">
        <v>1204</v>
      </c>
      <c r="G66" s="23">
        <v>1208</v>
      </c>
      <c r="H66" s="24">
        <v>1.0033000000000001</v>
      </c>
      <c r="I66" s="11">
        <v>1</v>
      </c>
      <c r="J66" s="100">
        <v>1275</v>
      </c>
      <c r="K66" s="100">
        <v>1256</v>
      </c>
      <c r="L66" s="96">
        <v>0.98509999999999998</v>
      </c>
      <c r="M66" s="92">
        <v>0.9</v>
      </c>
      <c r="N66" s="25">
        <v>2331517.27</v>
      </c>
      <c r="O66" s="25">
        <v>1791748.28</v>
      </c>
      <c r="P66" s="24">
        <v>0.76849999999999996</v>
      </c>
      <c r="Q66" s="24">
        <v>0.7</v>
      </c>
      <c r="R66" s="100">
        <v>807</v>
      </c>
      <c r="S66" s="100">
        <v>592</v>
      </c>
      <c r="T66" s="96">
        <v>0.73360000000000003</v>
      </c>
      <c r="U66" s="96">
        <v>0.7</v>
      </c>
      <c r="V66" s="23">
        <v>1047</v>
      </c>
      <c r="W66" s="23">
        <v>962</v>
      </c>
      <c r="X66" s="24">
        <v>0.91879999999999995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>
      <c r="A67" s="22" t="s">
        <v>48</v>
      </c>
      <c r="B67" s="22" t="s">
        <v>114</v>
      </c>
      <c r="C67" s="91">
        <v>5226485.63</v>
      </c>
      <c r="D67" s="91">
        <v>5326951.49</v>
      </c>
      <c r="E67" s="92">
        <v>0.98114008355649596</v>
      </c>
      <c r="F67" s="23">
        <v>1742</v>
      </c>
      <c r="G67" s="23">
        <v>1714</v>
      </c>
      <c r="H67" s="24">
        <v>0.9839</v>
      </c>
      <c r="I67" s="11">
        <v>1</v>
      </c>
      <c r="J67" s="100">
        <v>2070</v>
      </c>
      <c r="K67" s="100">
        <v>1968</v>
      </c>
      <c r="L67" s="96">
        <v>0.95069999999999999</v>
      </c>
      <c r="M67" s="92">
        <v>0.9</v>
      </c>
      <c r="N67" s="25">
        <v>5778287.3499999996</v>
      </c>
      <c r="O67" s="25">
        <v>4204612.0599999996</v>
      </c>
      <c r="P67" s="24">
        <v>0.72770000000000001</v>
      </c>
      <c r="Q67" s="24">
        <v>0.7</v>
      </c>
      <c r="R67" s="100">
        <v>1631</v>
      </c>
      <c r="S67" s="100">
        <v>1176</v>
      </c>
      <c r="T67" s="96">
        <v>0.72099999999999997</v>
      </c>
      <c r="U67" s="96">
        <v>0.7</v>
      </c>
      <c r="V67" s="23">
        <v>1410</v>
      </c>
      <c r="W67" s="23">
        <v>1177</v>
      </c>
      <c r="X67" s="24">
        <v>0.83479999999999999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>
      <c r="A68" s="22" t="s">
        <v>81</v>
      </c>
      <c r="B68" s="22" t="s">
        <v>115</v>
      </c>
      <c r="C68" s="91">
        <v>8983797.8200000003</v>
      </c>
      <c r="D68" s="91">
        <v>8523348.6199999992</v>
      </c>
      <c r="E68" s="92">
        <v>1.05402210099908</v>
      </c>
      <c r="F68" s="23">
        <v>3710</v>
      </c>
      <c r="G68" s="23">
        <v>3516</v>
      </c>
      <c r="H68" s="24">
        <v>0.94769999999999999</v>
      </c>
      <c r="I68" s="11">
        <v>0.98260000000000003</v>
      </c>
      <c r="J68" s="100">
        <v>4353</v>
      </c>
      <c r="K68" s="100">
        <v>3788</v>
      </c>
      <c r="L68" s="92">
        <v>0.87019999999999997</v>
      </c>
      <c r="M68" s="96">
        <v>0.87229999999999996</v>
      </c>
      <c r="N68" s="25">
        <v>10100409.59</v>
      </c>
      <c r="O68" s="25">
        <v>6972058.1900000004</v>
      </c>
      <c r="P68" s="24">
        <v>0.69030000000000002</v>
      </c>
      <c r="Q68" s="24">
        <v>0.68620000000000003</v>
      </c>
      <c r="R68" s="100">
        <v>3281</v>
      </c>
      <c r="S68" s="100">
        <v>2396</v>
      </c>
      <c r="T68" s="96">
        <v>0.73029999999999995</v>
      </c>
      <c r="U68" s="92">
        <v>0.7</v>
      </c>
      <c r="V68" s="23">
        <v>2609</v>
      </c>
      <c r="W68" s="23">
        <v>2166</v>
      </c>
      <c r="X68" s="24">
        <v>0.83020000000000005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>
      <c r="A69" s="22" t="s">
        <v>55</v>
      </c>
      <c r="B69" s="22" t="s">
        <v>116</v>
      </c>
      <c r="C69" s="91">
        <v>10906601.01</v>
      </c>
      <c r="D69" s="91">
        <v>11441985.16</v>
      </c>
      <c r="E69" s="92">
        <v>0.95320880576985501</v>
      </c>
      <c r="F69" s="23">
        <v>3924</v>
      </c>
      <c r="G69" s="23">
        <v>3791</v>
      </c>
      <c r="H69" s="24">
        <v>0.96609999999999996</v>
      </c>
      <c r="I69" s="11">
        <v>0.95750000000000002</v>
      </c>
      <c r="J69" s="100">
        <v>4677</v>
      </c>
      <c r="K69" s="100">
        <v>4273</v>
      </c>
      <c r="L69" s="96">
        <v>0.91359999999999997</v>
      </c>
      <c r="M69" s="92">
        <v>0.88200000000000001</v>
      </c>
      <c r="N69" s="25">
        <v>11778871.02</v>
      </c>
      <c r="O69" s="25">
        <v>8434131.6300000008</v>
      </c>
      <c r="P69" s="24">
        <v>0.71599999999999997</v>
      </c>
      <c r="Q69" s="24">
        <v>0.7</v>
      </c>
      <c r="R69" s="100">
        <v>3525</v>
      </c>
      <c r="S69" s="100">
        <v>2460</v>
      </c>
      <c r="T69" s="96">
        <v>0.69789999999999996</v>
      </c>
      <c r="U69" s="96">
        <v>0.7</v>
      </c>
      <c r="V69" s="23">
        <v>2830</v>
      </c>
      <c r="W69" s="23">
        <v>2441</v>
      </c>
      <c r="X69" s="24">
        <v>0.86250000000000004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>
      <c r="A70" s="22" t="s">
        <v>117</v>
      </c>
      <c r="B70" s="22" t="s">
        <v>118</v>
      </c>
      <c r="C70" s="91">
        <v>0</v>
      </c>
      <c r="D70" s="91">
        <v>0</v>
      </c>
      <c r="E70" s="92">
        <v>0</v>
      </c>
      <c r="F70" s="23">
        <v>0</v>
      </c>
      <c r="G70" s="23">
        <v>35</v>
      </c>
      <c r="H70" s="24">
        <v>0</v>
      </c>
      <c r="I70" s="11">
        <v>1</v>
      </c>
      <c r="J70" s="100">
        <v>7</v>
      </c>
      <c r="K70" s="100">
        <v>2</v>
      </c>
      <c r="L70" s="96">
        <v>0.28570000000000001</v>
      </c>
      <c r="M70" s="92">
        <v>0.52</v>
      </c>
      <c r="N70" s="25">
        <v>0</v>
      </c>
      <c r="O70" s="25">
        <v>0</v>
      </c>
      <c r="P70" s="24">
        <v>0</v>
      </c>
      <c r="Q70" s="24">
        <v>0</v>
      </c>
      <c r="R70" s="100">
        <v>0</v>
      </c>
      <c r="S70" s="100">
        <v>0</v>
      </c>
      <c r="T70" s="96">
        <v>0</v>
      </c>
      <c r="U70" s="96">
        <v>0</v>
      </c>
      <c r="V70" s="23">
        <v>0</v>
      </c>
      <c r="W70" s="23">
        <v>0</v>
      </c>
      <c r="X70" s="24">
        <v>0</v>
      </c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>
      <c r="A71" s="22" t="s">
        <v>81</v>
      </c>
      <c r="B71" s="22" t="s">
        <v>119</v>
      </c>
      <c r="C71" s="91">
        <v>1992592.4</v>
      </c>
      <c r="D71" s="91">
        <v>2133487.59</v>
      </c>
      <c r="E71" s="92">
        <v>0.933960154884238</v>
      </c>
      <c r="F71" s="23">
        <v>1206</v>
      </c>
      <c r="G71" s="23">
        <v>1106</v>
      </c>
      <c r="H71" s="24">
        <v>0.91710000000000003</v>
      </c>
      <c r="I71" s="11">
        <v>0.90890000000000004</v>
      </c>
      <c r="J71" s="100">
        <v>1555</v>
      </c>
      <c r="K71" s="100">
        <v>1417</v>
      </c>
      <c r="L71" s="96">
        <v>0.9113</v>
      </c>
      <c r="M71" s="92">
        <v>0.87660000000000005</v>
      </c>
      <c r="N71" s="25">
        <v>2301996.63</v>
      </c>
      <c r="O71" s="25">
        <v>1452570.53</v>
      </c>
      <c r="P71" s="24">
        <v>0.63100000000000001</v>
      </c>
      <c r="Q71" s="24">
        <v>0.66810000000000003</v>
      </c>
      <c r="R71" s="100">
        <v>1179</v>
      </c>
      <c r="S71" s="100">
        <v>728</v>
      </c>
      <c r="T71" s="96">
        <v>0.61750000000000005</v>
      </c>
      <c r="U71" s="96">
        <v>0.66679999999999995</v>
      </c>
      <c r="V71" s="23">
        <v>871</v>
      </c>
      <c r="W71" s="23">
        <v>698</v>
      </c>
      <c r="X71" s="24">
        <v>0.8014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>
      <c r="A72" s="22" t="s">
        <v>55</v>
      </c>
      <c r="B72" s="22" t="s">
        <v>120</v>
      </c>
      <c r="C72" s="91">
        <v>19851464.100000001</v>
      </c>
      <c r="D72" s="91">
        <v>19829426.059999999</v>
      </c>
      <c r="E72" s="92">
        <v>1.00111138062863</v>
      </c>
      <c r="F72" s="23">
        <v>4617</v>
      </c>
      <c r="G72" s="23">
        <v>4500</v>
      </c>
      <c r="H72" s="24">
        <v>0.97470000000000001</v>
      </c>
      <c r="I72" s="11">
        <v>0.98429999999999995</v>
      </c>
      <c r="J72" s="100">
        <v>6921</v>
      </c>
      <c r="K72" s="100">
        <v>6351</v>
      </c>
      <c r="L72" s="96">
        <v>0.91759999999999997</v>
      </c>
      <c r="M72" s="92">
        <v>0.89690000000000003</v>
      </c>
      <c r="N72" s="25">
        <v>22969438.800000001</v>
      </c>
      <c r="O72" s="25">
        <v>15669975.4</v>
      </c>
      <c r="P72" s="24">
        <v>0.68220000000000003</v>
      </c>
      <c r="Q72" s="24">
        <v>0.68659999999999999</v>
      </c>
      <c r="R72" s="100">
        <v>5747</v>
      </c>
      <c r="S72" s="100">
        <v>3742</v>
      </c>
      <c r="T72" s="96">
        <v>0.65110000000000001</v>
      </c>
      <c r="U72" s="96">
        <v>0.64939999999999998</v>
      </c>
      <c r="V72" s="23">
        <v>4424</v>
      </c>
      <c r="W72" s="23">
        <v>3097</v>
      </c>
      <c r="X72" s="24">
        <v>0.7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>
      <c r="A73" s="33" t="s">
        <v>42</v>
      </c>
      <c r="B73" s="22" t="s">
        <v>121</v>
      </c>
      <c r="C73" s="91">
        <v>4406457.1100000003</v>
      </c>
      <c r="D73" s="91">
        <v>4598825.2</v>
      </c>
      <c r="E73" s="92">
        <v>0.95817016702439595</v>
      </c>
      <c r="F73" s="23">
        <v>1203</v>
      </c>
      <c r="G73" s="23">
        <v>1180</v>
      </c>
      <c r="H73" s="24">
        <v>0.98089999999999999</v>
      </c>
      <c r="I73" s="11">
        <v>1</v>
      </c>
      <c r="J73" s="100">
        <v>1561</v>
      </c>
      <c r="K73" s="100">
        <v>1366</v>
      </c>
      <c r="L73" s="96">
        <v>0.87509999999999999</v>
      </c>
      <c r="M73" s="92">
        <v>0.8629</v>
      </c>
      <c r="N73" s="25">
        <v>4434197.2300000004</v>
      </c>
      <c r="O73" s="25">
        <v>3253254.86</v>
      </c>
      <c r="P73" s="24">
        <v>0.73370000000000002</v>
      </c>
      <c r="Q73" s="24">
        <v>0.7</v>
      </c>
      <c r="R73" s="100">
        <v>1333</v>
      </c>
      <c r="S73" s="100">
        <v>991</v>
      </c>
      <c r="T73" s="96">
        <v>0.74339999999999995</v>
      </c>
      <c r="U73" s="96">
        <v>0.7</v>
      </c>
      <c r="V73" s="23">
        <v>696</v>
      </c>
      <c r="W73" s="23">
        <v>563</v>
      </c>
      <c r="X73" s="24">
        <v>0.80889999999999995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>
      <c r="A74" s="22" t="s">
        <v>55</v>
      </c>
      <c r="B74" s="22" t="s">
        <v>122</v>
      </c>
      <c r="C74" s="91">
        <v>820205.64</v>
      </c>
      <c r="D74" s="91">
        <v>898881.93</v>
      </c>
      <c r="E74" s="92">
        <v>0.91247316541339296</v>
      </c>
      <c r="F74" s="23">
        <v>279</v>
      </c>
      <c r="G74" s="23">
        <v>281</v>
      </c>
      <c r="H74" s="24">
        <v>1.0072000000000001</v>
      </c>
      <c r="I74" s="11">
        <v>0.95660000000000001</v>
      </c>
      <c r="J74" s="100">
        <v>440</v>
      </c>
      <c r="K74" s="100">
        <v>401</v>
      </c>
      <c r="L74" s="96">
        <v>0.91139999999999999</v>
      </c>
      <c r="M74" s="92">
        <v>0.9</v>
      </c>
      <c r="N74" s="25">
        <v>944762.85</v>
      </c>
      <c r="O74" s="25">
        <v>603135.89</v>
      </c>
      <c r="P74" s="24">
        <v>0.63839999999999997</v>
      </c>
      <c r="Q74" s="24">
        <v>0.66749999999999998</v>
      </c>
      <c r="R74" s="100">
        <v>387</v>
      </c>
      <c r="S74" s="100">
        <v>251</v>
      </c>
      <c r="T74" s="96">
        <v>0.64859999999999995</v>
      </c>
      <c r="U74" s="96">
        <v>0.69910000000000005</v>
      </c>
      <c r="V74" s="23">
        <v>238</v>
      </c>
      <c r="W74" s="23">
        <v>203</v>
      </c>
      <c r="X74" s="24">
        <v>0.85289999999999999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>
      <c r="A75" s="22" t="s">
        <v>52</v>
      </c>
      <c r="B75" s="22" t="s">
        <v>123</v>
      </c>
      <c r="C75" s="91">
        <v>4079547.25</v>
      </c>
      <c r="D75" s="91">
        <v>4091769.86</v>
      </c>
      <c r="E75" s="92">
        <v>0.99701287940959604</v>
      </c>
      <c r="F75" s="23">
        <v>1519</v>
      </c>
      <c r="G75" s="23">
        <v>1454</v>
      </c>
      <c r="H75" s="24">
        <v>0.95720000000000005</v>
      </c>
      <c r="I75" s="11">
        <v>0.99350000000000005</v>
      </c>
      <c r="J75" s="100">
        <v>1990</v>
      </c>
      <c r="K75" s="100">
        <v>1844</v>
      </c>
      <c r="L75" s="92">
        <v>0.92659999999999998</v>
      </c>
      <c r="M75" s="92">
        <v>0.88429999999999997</v>
      </c>
      <c r="N75" s="25">
        <v>4396780.16</v>
      </c>
      <c r="O75" s="25">
        <v>3065492.87</v>
      </c>
      <c r="P75" s="24">
        <v>0.69720000000000004</v>
      </c>
      <c r="Q75" s="24">
        <v>0.69450000000000001</v>
      </c>
      <c r="R75" s="100">
        <v>1619</v>
      </c>
      <c r="S75" s="100">
        <v>1144</v>
      </c>
      <c r="T75" s="96">
        <v>0.70660000000000001</v>
      </c>
      <c r="U75" s="96">
        <v>0.7</v>
      </c>
      <c r="V75" s="23">
        <v>1192</v>
      </c>
      <c r="W75" s="23">
        <v>912</v>
      </c>
      <c r="X75" s="24">
        <v>0.7651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>
      <c r="A76" s="22" t="s">
        <v>55</v>
      </c>
      <c r="B76" s="22" t="s">
        <v>124</v>
      </c>
      <c r="C76" s="91">
        <v>3333873.95</v>
      </c>
      <c r="D76" s="91">
        <v>3370954.61</v>
      </c>
      <c r="E76" s="92">
        <v>0.98899995274632302</v>
      </c>
      <c r="F76" s="23">
        <v>1177</v>
      </c>
      <c r="G76" s="23">
        <v>1131</v>
      </c>
      <c r="H76" s="24">
        <v>0.96089999999999998</v>
      </c>
      <c r="I76" s="11">
        <v>0.99750000000000005</v>
      </c>
      <c r="J76" s="100">
        <v>1481</v>
      </c>
      <c r="K76" s="100">
        <v>1352</v>
      </c>
      <c r="L76" s="96">
        <v>0.91290000000000004</v>
      </c>
      <c r="M76" s="92">
        <v>0.87360000000000004</v>
      </c>
      <c r="N76" s="25">
        <v>3976454.95</v>
      </c>
      <c r="O76" s="25">
        <v>2622707.46</v>
      </c>
      <c r="P76" s="24">
        <v>0.65959999999999996</v>
      </c>
      <c r="Q76" s="24">
        <v>0.65659999999999996</v>
      </c>
      <c r="R76" s="100">
        <v>1236</v>
      </c>
      <c r="S76" s="100">
        <v>849</v>
      </c>
      <c r="T76" s="96">
        <v>0.68689999999999996</v>
      </c>
      <c r="U76" s="96">
        <v>0.69259999999999999</v>
      </c>
      <c r="V76" s="23">
        <v>1007</v>
      </c>
      <c r="W76" s="23">
        <v>805</v>
      </c>
      <c r="X76" s="24">
        <v>0.7994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>
      <c r="A77" s="22" t="s">
        <v>52</v>
      </c>
      <c r="B77" s="22" t="s">
        <v>125</v>
      </c>
      <c r="C77" s="91">
        <v>1095224.6499999999</v>
      </c>
      <c r="D77" s="91">
        <v>1074250.93</v>
      </c>
      <c r="E77" s="92">
        <v>1.0195240417432101</v>
      </c>
      <c r="F77" s="23">
        <v>378</v>
      </c>
      <c r="G77" s="23">
        <v>382</v>
      </c>
      <c r="H77" s="24">
        <v>1.0105999999999999</v>
      </c>
      <c r="I77" s="11">
        <v>0.98560000000000003</v>
      </c>
      <c r="J77" s="100">
        <v>491</v>
      </c>
      <c r="K77" s="100">
        <v>468</v>
      </c>
      <c r="L77" s="96">
        <v>0.95320000000000005</v>
      </c>
      <c r="M77" s="92">
        <v>0.9</v>
      </c>
      <c r="N77" s="25">
        <v>1130607.1299999999</v>
      </c>
      <c r="O77" s="25">
        <v>815231.22</v>
      </c>
      <c r="P77" s="24">
        <v>0.72109999999999996</v>
      </c>
      <c r="Q77" s="24">
        <v>0.69169999999999998</v>
      </c>
      <c r="R77" s="100">
        <v>386</v>
      </c>
      <c r="S77" s="100">
        <v>277</v>
      </c>
      <c r="T77" s="96">
        <v>0.71760000000000002</v>
      </c>
      <c r="U77" s="96">
        <v>0.7</v>
      </c>
      <c r="V77" s="23">
        <v>296</v>
      </c>
      <c r="W77" s="23">
        <v>239</v>
      </c>
      <c r="X77" s="24">
        <v>0.80740000000000001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>
      <c r="A78" s="22" t="s">
        <v>42</v>
      </c>
      <c r="B78" s="22" t="s">
        <v>126</v>
      </c>
      <c r="C78" s="91">
        <v>3205030.96</v>
      </c>
      <c r="D78" s="91">
        <v>3121557.73</v>
      </c>
      <c r="E78" s="92">
        <v>1.02674088939563</v>
      </c>
      <c r="F78" s="23">
        <v>1458</v>
      </c>
      <c r="G78" s="23">
        <v>1375</v>
      </c>
      <c r="H78" s="24">
        <v>0.94310000000000005</v>
      </c>
      <c r="I78" s="11">
        <v>0.97030000000000005</v>
      </c>
      <c r="J78" s="100">
        <v>1692</v>
      </c>
      <c r="K78" s="100">
        <v>1547</v>
      </c>
      <c r="L78" s="96">
        <v>0.9143</v>
      </c>
      <c r="M78" s="92">
        <v>0.89329999999999998</v>
      </c>
      <c r="N78" s="25">
        <v>3619799.12</v>
      </c>
      <c r="O78" s="25">
        <v>2483549.37</v>
      </c>
      <c r="P78" s="24">
        <v>0.68610000000000004</v>
      </c>
      <c r="Q78" s="24">
        <v>0.67010000000000003</v>
      </c>
      <c r="R78" s="100">
        <v>1320</v>
      </c>
      <c r="S78" s="100">
        <v>932</v>
      </c>
      <c r="T78" s="96">
        <v>0.70609999999999995</v>
      </c>
      <c r="U78" s="96">
        <v>0.7</v>
      </c>
      <c r="V78" s="23">
        <v>1092</v>
      </c>
      <c r="W78" s="23">
        <v>960</v>
      </c>
      <c r="X78" s="24">
        <v>0.87909999999999999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>
      <c r="A79" s="33" t="s">
        <v>81</v>
      </c>
      <c r="B79" s="33" t="s">
        <v>127</v>
      </c>
      <c r="C79" s="91">
        <v>15188375.51</v>
      </c>
      <c r="D79" s="91">
        <v>15094216.43</v>
      </c>
      <c r="E79" s="92">
        <v>1.0062380899622501</v>
      </c>
      <c r="F79" s="23">
        <v>6717</v>
      </c>
      <c r="G79" s="23">
        <v>6678</v>
      </c>
      <c r="H79" s="24">
        <v>0.99419999999999997</v>
      </c>
      <c r="I79" s="11">
        <v>1</v>
      </c>
      <c r="J79" s="100">
        <v>8483</v>
      </c>
      <c r="K79" s="100">
        <v>7934</v>
      </c>
      <c r="L79" s="96">
        <v>0.93530000000000002</v>
      </c>
      <c r="M79" s="92">
        <v>0.9</v>
      </c>
      <c r="N79" s="25">
        <v>18010827.969999999</v>
      </c>
      <c r="O79" s="25">
        <v>11559313.060000001</v>
      </c>
      <c r="P79" s="24">
        <v>0.64180000000000004</v>
      </c>
      <c r="Q79" s="24">
        <v>0.63949999999999996</v>
      </c>
      <c r="R79" s="100">
        <v>7100</v>
      </c>
      <c r="S79" s="100">
        <v>4772</v>
      </c>
      <c r="T79" s="96">
        <v>0.67210000000000003</v>
      </c>
      <c r="U79" s="96">
        <v>0.69310000000000005</v>
      </c>
      <c r="V79" s="23">
        <v>3293</v>
      </c>
      <c r="W79" s="23">
        <v>2811</v>
      </c>
      <c r="X79" s="24">
        <v>0.85360000000000003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>
      <c r="A80" s="22" t="s">
        <v>58</v>
      </c>
      <c r="B80" s="22" t="s">
        <v>128</v>
      </c>
      <c r="C80" s="91">
        <v>696929.71</v>
      </c>
      <c r="D80" s="91">
        <v>710746.33</v>
      </c>
      <c r="E80" s="92">
        <v>0.98056040612970896</v>
      </c>
      <c r="F80" s="23">
        <v>202</v>
      </c>
      <c r="G80" s="23">
        <v>214</v>
      </c>
      <c r="H80" s="24">
        <v>1.0593999999999999</v>
      </c>
      <c r="I80" s="11">
        <v>1</v>
      </c>
      <c r="J80" s="100">
        <v>360</v>
      </c>
      <c r="K80" s="100">
        <v>316</v>
      </c>
      <c r="L80" s="96">
        <v>0.87780000000000002</v>
      </c>
      <c r="M80" s="92">
        <v>0.85619999999999996</v>
      </c>
      <c r="N80" s="25">
        <v>709717.83</v>
      </c>
      <c r="O80" s="25">
        <v>537514.44999999995</v>
      </c>
      <c r="P80" s="24">
        <v>0.75739999999999996</v>
      </c>
      <c r="Q80" s="24">
        <v>0.7</v>
      </c>
      <c r="R80" s="100">
        <v>314</v>
      </c>
      <c r="S80" s="100">
        <v>239</v>
      </c>
      <c r="T80" s="96">
        <v>0.7611</v>
      </c>
      <c r="U80" s="96">
        <v>0.7</v>
      </c>
      <c r="V80" s="23">
        <v>166</v>
      </c>
      <c r="W80" s="23">
        <v>123</v>
      </c>
      <c r="X80" s="24">
        <v>0.74099999999999999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>
      <c r="A81" s="22" t="s">
        <v>42</v>
      </c>
      <c r="B81" s="22" t="s">
        <v>129</v>
      </c>
      <c r="C81" s="91">
        <v>8352535.4000000004</v>
      </c>
      <c r="D81" s="91">
        <v>8071898.5899999999</v>
      </c>
      <c r="E81" s="92">
        <v>1.0347671377273799</v>
      </c>
      <c r="F81" s="23">
        <v>3400</v>
      </c>
      <c r="G81" s="23">
        <v>3245</v>
      </c>
      <c r="H81" s="24">
        <v>0.95440000000000003</v>
      </c>
      <c r="I81" s="11">
        <v>1</v>
      </c>
      <c r="J81" s="100">
        <v>4054</v>
      </c>
      <c r="K81" s="100">
        <v>3683</v>
      </c>
      <c r="L81" s="96">
        <v>0.90849999999999997</v>
      </c>
      <c r="M81" s="92">
        <v>0.85419999999999996</v>
      </c>
      <c r="N81" s="25">
        <v>9567393.4499999993</v>
      </c>
      <c r="O81" s="25">
        <v>6494205.54</v>
      </c>
      <c r="P81" s="24">
        <v>0.67879999999999996</v>
      </c>
      <c r="Q81" s="24">
        <v>0.67010000000000003</v>
      </c>
      <c r="R81" s="100">
        <v>3261</v>
      </c>
      <c r="S81" s="100">
        <v>2121</v>
      </c>
      <c r="T81" s="96">
        <v>0.65039999999999998</v>
      </c>
      <c r="U81" s="96">
        <v>0.64649999999999996</v>
      </c>
      <c r="V81" s="23">
        <v>2658</v>
      </c>
      <c r="W81" s="23">
        <v>2262</v>
      </c>
      <c r="X81" s="24">
        <v>0.85099999999999998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>
      <c r="A82" s="22" t="s">
        <v>48</v>
      </c>
      <c r="B82" s="22" t="s">
        <v>130</v>
      </c>
      <c r="C82" s="91">
        <v>6056557.5099999998</v>
      </c>
      <c r="D82" s="91">
        <v>6217270.2199999997</v>
      </c>
      <c r="E82" s="92">
        <v>0.97415059916762003</v>
      </c>
      <c r="F82" s="23">
        <v>3147</v>
      </c>
      <c r="G82" s="23">
        <v>3046</v>
      </c>
      <c r="H82" s="24">
        <v>0.96789999999999998</v>
      </c>
      <c r="I82" s="11">
        <v>0.98650000000000004</v>
      </c>
      <c r="J82" s="100">
        <v>3852</v>
      </c>
      <c r="K82" s="100">
        <v>3662</v>
      </c>
      <c r="L82" s="96">
        <v>0.95069999999999999</v>
      </c>
      <c r="M82" s="92">
        <v>0.9</v>
      </c>
      <c r="N82" s="25">
        <v>7082189.1500000004</v>
      </c>
      <c r="O82" s="25">
        <v>4584244.09</v>
      </c>
      <c r="P82" s="24">
        <v>0.64729999999999999</v>
      </c>
      <c r="Q82" s="24">
        <v>0.66310000000000002</v>
      </c>
      <c r="R82" s="100">
        <v>2789</v>
      </c>
      <c r="S82" s="100">
        <v>1849</v>
      </c>
      <c r="T82" s="96">
        <v>0.66300000000000003</v>
      </c>
      <c r="U82" s="96">
        <v>0.6905</v>
      </c>
      <c r="V82" s="23">
        <v>2675</v>
      </c>
      <c r="W82" s="23">
        <v>2500</v>
      </c>
      <c r="X82" s="24">
        <v>0.93459999999999999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>
      <c r="A83" s="22" t="s">
        <v>48</v>
      </c>
      <c r="B83" s="22" t="s">
        <v>131</v>
      </c>
      <c r="C83" s="91">
        <v>12112409.4</v>
      </c>
      <c r="D83" s="91">
        <v>11857493.65</v>
      </c>
      <c r="E83" s="92">
        <v>1.0214982826493</v>
      </c>
      <c r="F83" s="23">
        <v>7368</v>
      </c>
      <c r="G83" s="23">
        <v>6796</v>
      </c>
      <c r="H83" s="24">
        <v>0.9224</v>
      </c>
      <c r="I83" s="11">
        <v>0.95509999999999995</v>
      </c>
      <c r="J83" s="100">
        <v>8016</v>
      </c>
      <c r="K83" s="100">
        <v>6974</v>
      </c>
      <c r="L83" s="96">
        <v>0.87</v>
      </c>
      <c r="M83" s="92">
        <v>0.85799999999999998</v>
      </c>
      <c r="N83" s="25">
        <v>13322862.859999999</v>
      </c>
      <c r="O83" s="25">
        <v>9063259.1600000001</v>
      </c>
      <c r="P83" s="24">
        <v>0.68030000000000002</v>
      </c>
      <c r="Q83" s="24">
        <v>0.68289999999999995</v>
      </c>
      <c r="R83" s="100">
        <v>5507</v>
      </c>
      <c r="S83" s="100">
        <v>3920</v>
      </c>
      <c r="T83" s="96">
        <v>0.71179999999999999</v>
      </c>
      <c r="U83" s="96">
        <v>0.7</v>
      </c>
      <c r="V83" s="23">
        <v>5363</v>
      </c>
      <c r="W83" s="23">
        <v>4951</v>
      </c>
      <c r="X83" s="24">
        <v>0.92320000000000002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>
      <c r="A84" s="22" t="s">
        <v>42</v>
      </c>
      <c r="B84" s="22" t="s">
        <v>132</v>
      </c>
      <c r="C84" s="91">
        <v>5605181.4800000004</v>
      </c>
      <c r="D84" s="91">
        <v>5813039.6900000004</v>
      </c>
      <c r="E84" s="92">
        <v>0.96424276779710005</v>
      </c>
      <c r="F84" s="23">
        <v>2576</v>
      </c>
      <c r="G84" s="23">
        <v>2494</v>
      </c>
      <c r="H84" s="24">
        <v>0.96819999999999995</v>
      </c>
      <c r="I84" s="11">
        <v>0.95799999999999996</v>
      </c>
      <c r="J84" s="100">
        <v>3135</v>
      </c>
      <c r="K84" s="100">
        <v>2756</v>
      </c>
      <c r="L84" s="96">
        <v>0.87909999999999999</v>
      </c>
      <c r="M84" s="92">
        <v>0.86670000000000003</v>
      </c>
      <c r="N84" s="25">
        <v>6444669.9199999999</v>
      </c>
      <c r="O84" s="25">
        <v>4479479.8899999997</v>
      </c>
      <c r="P84" s="24">
        <v>0.69510000000000005</v>
      </c>
      <c r="Q84" s="24">
        <v>0.68589999999999995</v>
      </c>
      <c r="R84" s="100">
        <v>2379</v>
      </c>
      <c r="S84" s="100">
        <v>1543</v>
      </c>
      <c r="T84" s="96">
        <v>0.64859999999999995</v>
      </c>
      <c r="U84" s="96">
        <v>0.68340000000000001</v>
      </c>
      <c r="V84" s="23">
        <v>2128</v>
      </c>
      <c r="W84" s="23">
        <v>1773</v>
      </c>
      <c r="X84" s="24">
        <v>0.83320000000000005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>
      <c r="A85" s="22" t="s">
        <v>48</v>
      </c>
      <c r="B85" s="22" t="s">
        <v>133</v>
      </c>
      <c r="C85" s="91">
        <v>9535504.7100000009</v>
      </c>
      <c r="D85" s="91">
        <v>9503129.1999999993</v>
      </c>
      <c r="E85" s="92">
        <v>1.00340682624835</v>
      </c>
      <c r="F85" s="23">
        <v>4214</v>
      </c>
      <c r="G85" s="23">
        <v>4067</v>
      </c>
      <c r="H85" s="24">
        <v>0.96509999999999996</v>
      </c>
      <c r="I85" s="11">
        <v>0.97770000000000001</v>
      </c>
      <c r="J85" s="100">
        <v>4461</v>
      </c>
      <c r="K85" s="100">
        <v>4088</v>
      </c>
      <c r="L85" s="96">
        <v>0.91639999999999999</v>
      </c>
      <c r="M85" s="92">
        <v>0.86229999999999996</v>
      </c>
      <c r="N85" s="25">
        <v>10583890.07</v>
      </c>
      <c r="O85" s="25">
        <v>7573252.46</v>
      </c>
      <c r="P85" s="24">
        <v>0.71550000000000002</v>
      </c>
      <c r="Q85" s="24">
        <v>0.7</v>
      </c>
      <c r="R85" s="100">
        <v>3489</v>
      </c>
      <c r="S85" s="100">
        <v>2635</v>
      </c>
      <c r="T85" s="96">
        <v>0.75519999999999998</v>
      </c>
      <c r="U85" s="96">
        <v>0.7</v>
      </c>
      <c r="V85" s="23">
        <v>2902</v>
      </c>
      <c r="W85" s="23">
        <v>2383</v>
      </c>
      <c r="X85" s="24">
        <v>0.82120000000000004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>
      <c r="A86" s="22" t="s">
        <v>45</v>
      </c>
      <c r="B86" s="22" t="s">
        <v>134</v>
      </c>
      <c r="C86" s="91">
        <v>4923949.46</v>
      </c>
      <c r="D86" s="91">
        <v>5018173.7300000004</v>
      </c>
      <c r="E86" s="92">
        <v>0.98122339419285098</v>
      </c>
      <c r="F86" s="23">
        <v>2496</v>
      </c>
      <c r="G86" s="23">
        <v>2314</v>
      </c>
      <c r="H86" s="24">
        <v>0.92710000000000004</v>
      </c>
      <c r="I86" s="11">
        <v>0.97170000000000001</v>
      </c>
      <c r="J86" s="100">
        <v>3503</v>
      </c>
      <c r="K86" s="100">
        <v>2870</v>
      </c>
      <c r="L86" s="96">
        <v>0.81930000000000003</v>
      </c>
      <c r="M86" s="92">
        <v>0.80369999999999997</v>
      </c>
      <c r="N86" s="25">
        <v>5909795.2999999998</v>
      </c>
      <c r="O86" s="25">
        <v>3711817.33</v>
      </c>
      <c r="P86" s="24">
        <v>0.62809999999999999</v>
      </c>
      <c r="Q86" s="24">
        <v>0.62980000000000003</v>
      </c>
      <c r="R86" s="100">
        <v>2355</v>
      </c>
      <c r="S86" s="100">
        <v>1465</v>
      </c>
      <c r="T86" s="96">
        <v>0.62209999999999999</v>
      </c>
      <c r="U86" s="96">
        <v>0.64329999999999998</v>
      </c>
      <c r="V86" s="23">
        <v>1889</v>
      </c>
      <c r="W86" s="23">
        <v>1620</v>
      </c>
      <c r="X86" s="24">
        <v>0.85760000000000003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>
      <c r="A87" s="22" t="s">
        <v>55</v>
      </c>
      <c r="B87" s="22" t="s">
        <v>135</v>
      </c>
      <c r="C87" s="91">
        <v>6488037.9000000004</v>
      </c>
      <c r="D87" s="91">
        <v>6357182.79</v>
      </c>
      <c r="E87" s="92">
        <v>1.02058382058887</v>
      </c>
      <c r="F87" s="23">
        <v>2333</v>
      </c>
      <c r="G87" s="23">
        <v>2264</v>
      </c>
      <c r="H87" s="24">
        <v>0.97040000000000004</v>
      </c>
      <c r="I87" s="11">
        <v>0.99490000000000001</v>
      </c>
      <c r="J87" s="100">
        <v>2940</v>
      </c>
      <c r="K87" s="100">
        <v>2720</v>
      </c>
      <c r="L87" s="96">
        <v>0.92520000000000002</v>
      </c>
      <c r="M87" s="92">
        <v>0.9</v>
      </c>
      <c r="N87" s="25">
        <v>7290341.0099999998</v>
      </c>
      <c r="O87" s="25">
        <v>5115676.01</v>
      </c>
      <c r="P87" s="24">
        <v>0.70169999999999999</v>
      </c>
      <c r="Q87" s="24">
        <v>0.69620000000000004</v>
      </c>
      <c r="R87" s="100">
        <v>2438</v>
      </c>
      <c r="S87" s="100">
        <v>1691</v>
      </c>
      <c r="T87" s="96">
        <v>0.69359999999999999</v>
      </c>
      <c r="U87" s="96">
        <v>0.69430000000000003</v>
      </c>
      <c r="V87" s="23">
        <v>1884</v>
      </c>
      <c r="W87" s="23">
        <v>1679</v>
      </c>
      <c r="X87" s="24">
        <v>0.89119999999999999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>
      <c r="A88" s="22" t="s">
        <v>48</v>
      </c>
      <c r="B88" s="22" t="s">
        <v>136</v>
      </c>
      <c r="C88" s="91">
        <v>5421560.0999999996</v>
      </c>
      <c r="D88" s="91">
        <v>5493675.4199999999</v>
      </c>
      <c r="E88" s="92">
        <v>0.98687302862170201</v>
      </c>
      <c r="F88" s="23">
        <v>3144</v>
      </c>
      <c r="G88" s="23">
        <v>2920</v>
      </c>
      <c r="H88" s="24">
        <v>0.92879999999999996</v>
      </c>
      <c r="I88" s="11">
        <v>0.97499999999999998</v>
      </c>
      <c r="J88" s="100">
        <v>3435</v>
      </c>
      <c r="K88" s="100">
        <v>3210</v>
      </c>
      <c r="L88" s="96">
        <v>0.9345</v>
      </c>
      <c r="M88" s="92">
        <v>0.9</v>
      </c>
      <c r="N88" s="25">
        <v>6290253.9000000004</v>
      </c>
      <c r="O88" s="25">
        <v>3796252.28</v>
      </c>
      <c r="P88" s="24">
        <v>0.60350000000000004</v>
      </c>
      <c r="Q88" s="24">
        <v>0.60880000000000001</v>
      </c>
      <c r="R88" s="100">
        <v>3039</v>
      </c>
      <c r="S88" s="100">
        <v>1968</v>
      </c>
      <c r="T88" s="96">
        <v>0.64759999999999995</v>
      </c>
      <c r="U88" s="96">
        <v>0.7</v>
      </c>
      <c r="V88" s="23">
        <v>2144</v>
      </c>
      <c r="W88" s="23">
        <v>1915</v>
      </c>
      <c r="X88" s="24">
        <v>0.89319999999999999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>
      <c r="A89" s="22" t="s">
        <v>48</v>
      </c>
      <c r="B89" s="22" t="s">
        <v>137</v>
      </c>
      <c r="C89" s="91">
        <v>3469047.72</v>
      </c>
      <c r="D89" s="91">
        <v>3461106.49</v>
      </c>
      <c r="E89" s="92">
        <v>1.0022944194357899</v>
      </c>
      <c r="F89" s="23">
        <v>1815</v>
      </c>
      <c r="G89" s="23">
        <v>1775</v>
      </c>
      <c r="H89" s="24">
        <v>0.97799999999999998</v>
      </c>
      <c r="I89" s="11">
        <v>1</v>
      </c>
      <c r="J89" s="100">
        <v>2061</v>
      </c>
      <c r="K89" s="100">
        <v>1809</v>
      </c>
      <c r="L89" s="96">
        <v>0.87770000000000004</v>
      </c>
      <c r="M89" s="92">
        <v>0.79949999999999999</v>
      </c>
      <c r="N89" s="25">
        <v>3879889.05</v>
      </c>
      <c r="O89" s="25">
        <v>2699012.86</v>
      </c>
      <c r="P89" s="24">
        <v>0.6956</v>
      </c>
      <c r="Q89" s="24">
        <v>0.7</v>
      </c>
      <c r="R89" s="100">
        <v>1440</v>
      </c>
      <c r="S89" s="100">
        <v>1035</v>
      </c>
      <c r="T89" s="96">
        <v>0.71879999999999999</v>
      </c>
      <c r="U89" s="96">
        <v>0.7</v>
      </c>
      <c r="V89" s="23">
        <v>1277</v>
      </c>
      <c r="W89" s="23">
        <v>1097</v>
      </c>
      <c r="X89" s="24">
        <v>0.85899999999999999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>
      <c r="A90" s="22" t="s">
        <v>42</v>
      </c>
      <c r="B90" s="22" t="s">
        <v>138</v>
      </c>
      <c r="C90" s="91">
        <v>2039740.97</v>
      </c>
      <c r="D90" s="91">
        <v>2097557.35</v>
      </c>
      <c r="E90" s="92">
        <v>0.97243632933325996</v>
      </c>
      <c r="F90" s="23">
        <v>655</v>
      </c>
      <c r="G90" s="23">
        <v>636</v>
      </c>
      <c r="H90" s="24">
        <v>0.97099999999999997</v>
      </c>
      <c r="I90" s="11">
        <v>1</v>
      </c>
      <c r="J90" s="100">
        <v>1020</v>
      </c>
      <c r="K90" s="100">
        <v>904</v>
      </c>
      <c r="L90" s="96">
        <v>0.88629999999999998</v>
      </c>
      <c r="M90" s="92">
        <v>0.9</v>
      </c>
      <c r="N90" s="25">
        <v>2333701.34</v>
      </c>
      <c r="O90" s="25">
        <v>1627986.67</v>
      </c>
      <c r="P90" s="24">
        <v>0.6976</v>
      </c>
      <c r="Q90" s="24">
        <v>0.68600000000000005</v>
      </c>
      <c r="R90" s="100">
        <v>928</v>
      </c>
      <c r="S90" s="100">
        <v>579</v>
      </c>
      <c r="T90" s="96">
        <v>0.62390000000000001</v>
      </c>
      <c r="U90" s="96">
        <v>0.63690000000000002</v>
      </c>
      <c r="V90" s="23">
        <v>447</v>
      </c>
      <c r="W90" s="23">
        <v>381</v>
      </c>
      <c r="X90" s="24">
        <v>0.85229999999999995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>
      <c r="A91" s="22" t="s">
        <v>42</v>
      </c>
      <c r="B91" s="22" t="s">
        <v>139</v>
      </c>
      <c r="C91" s="91">
        <v>3262193.04</v>
      </c>
      <c r="D91" s="91">
        <v>3319398.2</v>
      </c>
      <c r="E91" s="92">
        <v>0.98276640627207701</v>
      </c>
      <c r="F91" s="23">
        <v>1457</v>
      </c>
      <c r="G91" s="23">
        <v>1502</v>
      </c>
      <c r="H91" s="24">
        <v>1.0308999999999999</v>
      </c>
      <c r="I91" s="11">
        <v>1</v>
      </c>
      <c r="J91" s="100">
        <v>1819</v>
      </c>
      <c r="K91" s="100">
        <v>1704</v>
      </c>
      <c r="L91" s="96">
        <v>0.93679999999999997</v>
      </c>
      <c r="M91" s="92">
        <v>0.9</v>
      </c>
      <c r="N91" s="25">
        <v>3825006.27</v>
      </c>
      <c r="O91" s="25">
        <v>2591812.34</v>
      </c>
      <c r="P91" s="24">
        <v>0.67759999999999998</v>
      </c>
      <c r="Q91" s="24">
        <v>0.6925</v>
      </c>
      <c r="R91" s="100">
        <v>1346</v>
      </c>
      <c r="S91" s="100">
        <v>908</v>
      </c>
      <c r="T91" s="96">
        <v>0.67459999999999998</v>
      </c>
      <c r="U91" s="96">
        <v>0.68110000000000004</v>
      </c>
      <c r="V91" s="23">
        <v>1300</v>
      </c>
      <c r="W91" s="23">
        <v>1168</v>
      </c>
      <c r="X91" s="24">
        <v>0.89849999999999997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>
      <c r="A92" s="22" t="s">
        <v>58</v>
      </c>
      <c r="B92" s="22" t="s">
        <v>140</v>
      </c>
      <c r="C92" s="91">
        <v>662029.71</v>
      </c>
      <c r="D92" s="91">
        <v>704929.66</v>
      </c>
      <c r="E92" s="92">
        <v>0.93914293519725101</v>
      </c>
      <c r="F92" s="23">
        <v>198</v>
      </c>
      <c r="G92" s="23">
        <v>197</v>
      </c>
      <c r="H92" s="24">
        <v>0.99490000000000001</v>
      </c>
      <c r="I92" s="11">
        <v>0.98319999999999996</v>
      </c>
      <c r="J92" s="100">
        <v>327</v>
      </c>
      <c r="K92" s="100">
        <v>306</v>
      </c>
      <c r="L92" s="96">
        <v>0.93579999999999997</v>
      </c>
      <c r="M92" s="92">
        <v>0.89890000000000003</v>
      </c>
      <c r="N92" s="25">
        <v>691975.67</v>
      </c>
      <c r="O92" s="25">
        <v>519264.55</v>
      </c>
      <c r="P92" s="24">
        <v>0.75039999999999996</v>
      </c>
      <c r="Q92" s="24">
        <v>0.69099999999999995</v>
      </c>
      <c r="R92" s="100">
        <v>285</v>
      </c>
      <c r="S92" s="100">
        <v>199</v>
      </c>
      <c r="T92" s="96">
        <v>0.69820000000000004</v>
      </c>
      <c r="U92" s="96">
        <v>0.7</v>
      </c>
      <c r="V92" s="23">
        <v>144</v>
      </c>
      <c r="W92" s="23">
        <v>104</v>
      </c>
      <c r="X92" s="24">
        <v>0.72219999999999995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>
      <c r="A93" s="22" t="s">
        <v>58</v>
      </c>
      <c r="B93" s="22" t="s">
        <v>141</v>
      </c>
      <c r="C93" s="91">
        <v>1205600.9099999999</v>
      </c>
      <c r="D93" s="91">
        <v>1250242.22</v>
      </c>
      <c r="E93" s="92">
        <v>0.96429387099085495</v>
      </c>
      <c r="F93" s="23">
        <v>491</v>
      </c>
      <c r="G93" s="23">
        <v>487</v>
      </c>
      <c r="H93" s="24">
        <v>0.9919</v>
      </c>
      <c r="I93" s="11">
        <v>0.97889999999999999</v>
      </c>
      <c r="J93" s="100">
        <v>649</v>
      </c>
      <c r="K93" s="100">
        <v>624</v>
      </c>
      <c r="L93" s="96">
        <v>0.96150000000000002</v>
      </c>
      <c r="M93" s="92">
        <v>0.9</v>
      </c>
      <c r="N93" s="25">
        <v>1265666.97</v>
      </c>
      <c r="O93" s="25">
        <v>920049.87</v>
      </c>
      <c r="P93" s="24">
        <v>0.72689999999999999</v>
      </c>
      <c r="Q93" s="24">
        <v>0.7</v>
      </c>
      <c r="R93" s="100">
        <v>571</v>
      </c>
      <c r="S93" s="100">
        <v>440</v>
      </c>
      <c r="T93" s="96">
        <v>0.77059999999999995</v>
      </c>
      <c r="U93" s="96">
        <v>0.7</v>
      </c>
      <c r="V93" s="23">
        <v>415</v>
      </c>
      <c r="W93" s="23">
        <v>351</v>
      </c>
      <c r="X93" s="24">
        <v>0.8458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>
      <c r="A94" s="22" t="s">
        <v>142</v>
      </c>
      <c r="B94" s="22"/>
      <c r="C94" s="91"/>
      <c r="D94" s="91"/>
      <c r="E94" s="92"/>
      <c r="F94" s="23"/>
      <c r="G94" s="23"/>
      <c r="H94" s="24"/>
      <c r="I94" s="11"/>
      <c r="J94" s="100"/>
      <c r="K94" s="100"/>
      <c r="L94" s="96"/>
      <c r="M94" s="92"/>
      <c r="N94" s="25"/>
      <c r="O94" s="25"/>
      <c r="P94" s="24"/>
      <c r="Q94" s="24"/>
      <c r="R94" s="100"/>
      <c r="S94" s="100"/>
      <c r="T94" s="96"/>
      <c r="U94" s="96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2" t="s">
        <v>52</v>
      </c>
      <c r="B95" s="22" t="s">
        <v>143</v>
      </c>
      <c r="C95" s="91">
        <v>364852.51</v>
      </c>
      <c r="D95" s="91">
        <v>340535.31</v>
      </c>
      <c r="E95" s="92">
        <v>1.0714087475980101</v>
      </c>
      <c r="F95" s="23">
        <v>146</v>
      </c>
      <c r="G95" s="23">
        <v>133</v>
      </c>
      <c r="H95" s="24">
        <v>0.91100000000000003</v>
      </c>
      <c r="I95" s="11">
        <v>0.97899999999999998</v>
      </c>
      <c r="J95" s="100">
        <v>154</v>
      </c>
      <c r="K95" s="100">
        <v>147</v>
      </c>
      <c r="L95" s="96">
        <v>0.95450000000000002</v>
      </c>
      <c r="M95" s="92">
        <v>0.9</v>
      </c>
      <c r="N95" s="25">
        <v>362208</v>
      </c>
      <c r="O95" s="25">
        <v>254287.55</v>
      </c>
      <c r="P95" s="24">
        <v>0.70199999999999996</v>
      </c>
      <c r="Q95" s="24">
        <v>0.7</v>
      </c>
      <c r="R95" s="100">
        <v>141</v>
      </c>
      <c r="S95" s="100">
        <v>109</v>
      </c>
      <c r="T95" s="96">
        <v>0.77300000000000002</v>
      </c>
      <c r="U95" s="96">
        <v>0.7</v>
      </c>
      <c r="V95" s="23">
        <v>98</v>
      </c>
      <c r="W95" s="23">
        <v>79</v>
      </c>
      <c r="X95" s="24">
        <v>0.80610000000000004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>
      <c r="A96" s="22" t="s">
        <v>48</v>
      </c>
      <c r="B96" s="22" t="s">
        <v>144</v>
      </c>
      <c r="C96" s="91">
        <v>10050311.25</v>
      </c>
      <c r="D96" s="91">
        <v>10057724.359999999</v>
      </c>
      <c r="E96" s="92">
        <v>0.99926294361083501</v>
      </c>
      <c r="F96" s="23">
        <v>3457</v>
      </c>
      <c r="G96" s="23">
        <v>3359</v>
      </c>
      <c r="H96" s="24">
        <v>0.97170000000000001</v>
      </c>
      <c r="I96" s="11">
        <v>1</v>
      </c>
      <c r="J96" s="100">
        <v>4537</v>
      </c>
      <c r="K96" s="100">
        <v>4227</v>
      </c>
      <c r="L96" s="96">
        <v>0.93169999999999997</v>
      </c>
      <c r="M96" s="92">
        <v>0.89990000000000003</v>
      </c>
      <c r="N96" s="25">
        <v>11741025.76</v>
      </c>
      <c r="O96" s="25">
        <v>7586549.9800000004</v>
      </c>
      <c r="P96" s="24">
        <v>0.6462</v>
      </c>
      <c r="Q96" s="24">
        <v>0.64690000000000003</v>
      </c>
      <c r="R96" s="100">
        <v>3643</v>
      </c>
      <c r="S96" s="100">
        <v>2416</v>
      </c>
      <c r="T96" s="96">
        <v>0.66320000000000001</v>
      </c>
      <c r="U96" s="96">
        <v>0.6885</v>
      </c>
      <c r="V96" s="23">
        <v>2452</v>
      </c>
      <c r="W96" s="23">
        <v>1774</v>
      </c>
      <c r="X96" s="24">
        <v>0.72350000000000003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>
      <c r="A97" s="22" t="s">
        <v>81</v>
      </c>
      <c r="B97" s="22" t="s">
        <v>145</v>
      </c>
      <c r="C97" s="91">
        <v>4698932.3099999996</v>
      </c>
      <c r="D97" s="91">
        <v>4791406.93</v>
      </c>
      <c r="E97" s="92">
        <v>0.98069990269016905</v>
      </c>
      <c r="F97" s="23">
        <v>2495</v>
      </c>
      <c r="G97" s="23">
        <v>2446</v>
      </c>
      <c r="H97" s="24">
        <v>0.98040000000000005</v>
      </c>
      <c r="I97" s="11">
        <v>1</v>
      </c>
      <c r="J97" s="100">
        <v>2758</v>
      </c>
      <c r="K97" s="100">
        <v>2569</v>
      </c>
      <c r="L97" s="96">
        <v>0.93149999999999999</v>
      </c>
      <c r="M97" s="92">
        <v>0.9</v>
      </c>
      <c r="N97" s="25">
        <v>5262031.62</v>
      </c>
      <c r="O97" s="25">
        <v>3622985.45</v>
      </c>
      <c r="P97" s="24">
        <v>0.6885</v>
      </c>
      <c r="Q97" s="24">
        <v>0.68959999999999999</v>
      </c>
      <c r="R97" s="100">
        <v>2154</v>
      </c>
      <c r="S97" s="100">
        <v>1602</v>
      </c>
      <c r="T97" s="96">
        <v>0.74370000000000003</v>
      </c>
      <c r="U97" s="96">
        <v>0.7</v>
      </c>
      <c r="V97" s="23">
        <v>1957</v>
      </c>
      <c r="W97" s="23">
        <v>1722</v>
      </c>
      <c r="X97" s="24">
        <v>0.87990000000000002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>
      <c r="A98" s="22" t="s">
        <v>81</v>
      </c>
      <c r="B98" s="22" t="s">
        <v>146</v>
      </c>
      <c r="C98" s="91">
        <v>43837506.189999998</v>
      </c>
      <c r="D98" s="91">
        <v>44644297.5</v>
      </c>
      <c r="E98" s="92">
        <v>0.98192845771624004</v>
      </c>
      <c r="F98" s="23">
        <v>14886</v>
      </c>
      <c r="G98" s="23">
        <v>14480</v>
      </c>
      <c r="H98" s="24">
        <v>0.97270000000000001</v>
      </c>
      <c r="I98" s="11">
        <v>0.9829</v>
      </c>
      <c r="J98" s="100">
        <v>17983</v>
      </c>
      <c r="K98" s="100">
        <v>15760</v>
      </c>
      <c r="L98" s="96">
        <v>0.87639999999999996</v>
      </c>
      <c r="M98" s="92">
        <v>0.86970000000000003</v>
      </c>
      <c r="N98" s="25">
        <v>49568636.539999999</v>
      </c>
      <c r="O98" s="25">
        <v>34151097.350000001</v>
      </c>
      <c r="P98" s="24">
        <v>0.68899999999999995</v>
      </c>
      <c r="Q98" s="24">
        <v>0.68400000000000005</v>
      </c>
      <c r="R98" s="100">
        <v>13410</v>
      </c>
      <c r="S98" s="100">
        <v>9543</v>
      </c>
      <c r="T98" s="96">
        <v>0.71160000000000001</v>
      </c>
      <c r="U98" s="96">
        <v>0.7</v>
      </c>
      <c r="V98" s="23">
        <v>8437</v>
      </c>
      <c r="W98" s="23">
        <v>6587</v>
      </c>
      <c r="X98" s="24">
        <v>0.78069999999999995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>
      <c r="A99" s="22" t="s">
        <v>81</v>
      </c>
      <c r="B99" s="22" t="s">
        <v>147</v>
      </c>
      <c r="C99" s="91">
        <v>1999861.91</v>
      </c>
      <c r="D99" s="91">
        <v>1921224.7</v>
      </c>
      <c r="E99" s="92">
        <v>1.0409307719185601</v>
      </c>
      <c r="F99" s="23">
        <v>904</v>
      </c>
      <c r="G99" s="23">
        <v>887</v>
      </c>
      <c r="H99" s="24">
        <v>0.98119999999999996</v>
      </c>
      <c r="I99" s="11">
        <v>1</v>
      </c>
      <c r="J99" s="100">
        <v>987</v>
      </c>
      <c r="K99" s="100">
        <v>952</v>
      </c>
      <c r="L99" s="96">
        <v>0.96450000000000002</v>
      </c>
      <c r="M99" s="92">
        <v>0.9</v>
      </c>
      <c r="N99" s="25">
        <v>2147389.63</v>
      </c>
      <c r="O99" s="25">
        <v>1514110.17</v>
      </c>
      <c r="P99" s="24">
        <v>0.70509999999999995</v>
      </c>
      <c r="Q99" s="24">
        <v>0.7</v>
      </c>
      <c r="R99" s="100">
        <v>774</v>
      </c>
      <c r="S99" s="100">
        <v>577</v>
      </c>
      <c r="T99" s="96">
        <v>0.74550000000000005</v>
      </c>
      <c r="U99" s="96">
        <v>0.7</v>
      </c>
      <c r="V99" s="23">
        <v>733</v>
      </c>
      <c r="W99" s="23">
        <v>619</v>
      </c>
      <c r="X99" s="24">
        <v>0.84450000000000003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>
      <c r="A100" s="22" t="s">
        <v>52</v>
      </c>
      <c r="B100" s="22" t="s">
        <v>148</v>
      </c>
      <c r="C100" s="91">
        <v>1247204.47</v>
      </c>
      <c r="D100" s="91">
        <v>1332114.69</v>
      </c>
      <c r="E100" s="92">
        <v>0.93625907691176402</v>
      </c>
      <c r="F100" s="23">
        <v>860</v>
      </c>
      <c r="G100" s="23">
        <v>797</v>
      </c>
      <c r="H100" s="24">
        <v>0.92669999999999997</v>
      </c>
      <c r="I100" s="11">
        <v>0.95420000000000005</v>
      </c>
      <c r="J100" s="100">
        <v>910</v>
      </c>
      <c r="K100" s="100">
        <v>801</v>
      </c>
      <c r="L100" s="96">
        <v>0.88019999999999998</v>
      </c>
      <c r="M100" s="92">
        <v>0.82599999999999996</v>
      </c>
      <c r="N100" s="25">
        <v>1446613.97</v>
      </c>
      <c r="O100" s="25">
        <v>951349.41</v>
      </c>
      <c r="P100" s="24">
        <v>0.65759999999999996</v>
      </c>
      <c r="Q100" s="24">
        <v>0.67279999999999995</v>
      </c>
      <c r="R100" s="100">
        <v>703</v>
      </c>
      <c r="S100" s="100">
        <v>496</v>
      </c>
      <c r="T100" s="96">
        <v>0.70550000000000002</v>
      </c>
      <c r="U100" s="96">
        <v>0.7</v>
      </c>
      <c r="V100" s="23">
        <v>565</v>
      </c>
      <c r="W100" s="23">
        <v>512</v>
      </c>
      <c r="X100" s="24">
        <v>0.90620000000000001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>
      <c r="A101" s="22" t="s">
        <v>45</v>
      </c>
      <c r="B101" s="22" t="s">
        <v>149</v>
      </c>
      <c r="C101" s="91">
        <v>1688386.23</v>
      </c>
      <c r="D101" s="91">
        <v>1796064.37</v>
      </c>
      <c r="E101" s="92">
        <v>0.94004772779942203</v>
      </c>
      <c r="F101" s="23">
        <v>364</v>
      </c>
      <c r="G101" s="23">
        <v>364</v>
      </c>
      <c r="H101" s="24">
        <v>1</v>
      </c>
      <c r="I101" s="11">
        <v>1</v>
      </c>
      <c r="J101" s="100">
        <v>495</v>
      </c>
      <c r="K101" s="100">
        <v>473</v>
      </c>
      <c r="L101" s="96">
        <v>0.9556</v>
      </c>
      <c r="M101" s="92">
        <v>0.9</v>
      </c>
      <c r="N101" s="25">
        <v>1714250.31</v>
      </c>
      <c r="O101" s="25">
        <v>1307685.6399999999</v>
      </c>
      <c r="P101" s="24">
        <v>0.76280000000000003</v>
      </c>
      <c r="Q101" s="24">
        <v>0.7</v>
      </c>
      <c r="R101" s="100">
        <v>477</v>
      </c>
      <c r="S101" s="100">
        <v>341</v>
      </c>
      <c r="T101" s="96">
        <v>0.71489999999999998</v>
      </c>
      <c r="U101" s="96">
        <v>0.6804</v>
      </c>
      <c r="V101" s="23">
        <v>307</v>
      </c>
      <c r="W101" s="23">
        <v>194</v>
      </c>
      <c r="X101" s="24">
        <v>0.63190000000000002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>
      <c r="A102" s="22" t="s">
        <v>81</v>
      </c>
      <c r="B102" s="22" t="s">
        <v>150</v>
      </c>
      <c r="C102" s="91">
        <v>11115474.359999999</v>
      </c>
      <c r="D102" s="91">
        <v>11220677.18</v>
      </c>
      <c r="E102" s="92">
        <v>0.99062420045489596</v>
      </c>
      <c r="F102" s="23">
        <v>5666</v>
      </c>
      <c r="G102" s="23">
        <v>5315</v>
      </c>
      <c r="H102" s="24">
        <v>0.93810000000000004</v>
      </c>
      <c r="I102" s="11">
        <v>0.9335</v>
      </c>
      <c r="J102" s="100">
        <v>7434</v>
      </c>
      <c r="K102" s="100">
        <v>6249</v>
      </c>
      <c r="L102" s="96">
        <v>0.84060000000000001</v>
      </c>
      <c r="M102" s="92">
        <v>0.78759999999999997</v>
      </c>
      <c r="N102" s="25">
        <v>12850218.75</v>
      </c>
      <c r="O102" s="25">
        <v>8252051.2199999997</v>
      </c>
      <c r="P102" s="24">
        <v>0.64219999999999999</v>
      </c>
      <c r="Q102" s="24">
        <v>0.64810000000000001</v>
      </c>
      <c r="R102" s="100">
        <v>5268</v>
      </c>
      <c r="S102" s="100">
        <v>3291</v>
      </c>
      <c r="T102" s="96">
        <v>0.62470000000000003</v>
      </c>
      <c r="U102" s="96">
        <v>0.62990000000000002</v>
      </c>
      <c r="V102" s="23">
        <v>3788</v>
      </c>
      <c r="W102" s="23">
        <v>3254</v>
      </c>
      <c r="X102" s="24">
        <v>0.85899999999999999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>
      <c r="A103" s="22" t="s">
        <v>45</v>
      </c>
      <c r="B103" s="22" t="s">
        <v>151</v>
      </c>
      <c r="C103" s="91">
        <v>3622667.92</v>
      </c>
      <c r="D103" s="91">
        <v>3541255.6</v>
      </c>
      <c r="E103" s="92">
        <v>1.0229896763170701</v>
      </c>
      <c r="F103" s="23">
        <v>1581</v>
      </c>
      <c r="G103" s="23">
        <v>1500</v>
      </c>
      <c r="H103" s="24">
        <v>0.94879999999999998</v>
      </c>
      <c r="I103" s="11">
        <v>1</v>
      </c>
      <c r="J103" s="100">
        <v>2589</v>
      </c>
      <c r="K103" s="100">
        <v>2376</v>
      </c>
      <c r="L103" s="96">
        <v>0.91769999999999996</v>
      </c>
      <c r="M103" s="92">
        <v>0.88829999999999998</v>
      </c>
      <c r="N103" s="25">
        <v>4425424.1900000004</v>
      </c>
      <c r="O103" s="25">
        <v>2670541.0299999998</v>
      </c>
      <c r="P103" s="24">
        <v>0.60350000000000004</v>
      </c>
      <c r="Q103" s="24">
        <v>0.61529999999999996</v>
      </c>
      <c r="R103" s="100">
        <v>2328</v>
      </c>
      <c r="S103" s="100">
        <v>1318</v>
      </c>
      <c r="T103" s="96">
        <v>0.56620000000000004</v>
      </c>
      <c r="U103" s="96">
        <v>0.59989999999999999</v>
      </c>
      <c r="V103" s="23">
        <v>1457</v>
      </c>
      <c r="W103" s="23">
        <v>1218</v>
      </c>
      <c r="X103" s="24">
        <v>0.83599999999999997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>
      <c r="A104" s="22" t="s">
        <v>81</v>
      </c>
      <c r="B104" s="22" t="s">
        <v>152</v>
      </c>
      <c r="C104" s="91">
        <v>8603572.2799999993</v>
      </c>
      <c r="D104" s="91">
        <v>8602529.1400000006</v>
      </c>
      <c r="E104" s="92">
        <v>1.00012125968806</v>
      </c>
      <c r="F104" s="23">
        <v>3877</v>
      </c>
      <c r="G104" s="23">
        <v>3844</v>
      </c>
      <c r="H104" s="24">
        <v>0.99150000000000005</v>
      </c>
      <c r="I104" s="11">
        <v>1</v>
      </c>
      <c r="J104" s="100">
        <v>4692</v>
      </c>
      <c r="K104" s="100">
        <v>4476</v>
      </c>
      <c r="L104" s="96">
        <v>0.95399999999999996</v>
      </c>
      <c r="M104" s="92">
        <v>0.9</v>
      </c>
      <c r="N104" s="25">
        <v>10259084.93</v>
      </c>
      <c r="O104" s="25">
        <v>6627201.8300000001</v>
      </c>
      <c r="P104" s="24">
        <v>0.64600000000000002</v>
      </c>
      <c r="Q104" s="24">
        <v>0.65229999999999999</v>
      </c>
      <c r="R104" s="100">
        <v>3872</v>
      </c>
      <c r="S104" s="100">
        <v>2547</v>
      </c>
      <c r="T104" s="96">
        <v>0.65780000000000005</v>
      </c>
      <c r="U104" s="96">
        <v>0.67849999999999999</v>
      </c>
      <c r="V104" s="23">
        <v>2972</v>
      </c>
      <c r="W104" s="23">
        <v>2534</v>
      </c>
      <c r="X104" s="24">
        <v>0.85260000000000002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>
      <c r="A105" s="22" t="s">
        <v>42</v>
      </c>
      <c r="B105" s="22" t="s">
        <v>153</v>
      </c>
      <c r="C105" s="91">
        <v>1997760.71</v>
      </c>
      <c r="D105" s="91">
        <v>2034295.65</v>
      </c>
      <c r="E105" s="92">
        <v>0.98204049642440105</v>
      </c>
      <c r="F105" s="23">
        <v>692</v>
      </c>
      <c r="G105" s="23">
        <v>690</v>
      </c>
      <c r="H105" s="24">
        <v>0.99709999999999999</v>
      </c>
      <c r="I105" s="11">
        <v>1</v>
      </c>
      <c r="J105" s="100">
        <v>971</v>
      </c>
      <c r="K105" s="100">
        <v>906</v>
      </c>
      <c r="L105" s="96">
        <v>0.93310000000000004</v>
      </c>
      <c r="M105" s="92">
        <v>0.89259999999999995</v>
      </c>
      <c r="N105" s="25">
        <v>2344931.91</v>
      </c>
      <c r="O105" s="25">
        <v>1520970.08</v>
      </c>
      <c r="P105" s="24">
        <v>0.64859999999999995</v>
      </c>
      <c r="Q105" s="24">
        <v>0.63990000000000002</v>
      </c>
      <c r="R105" s="100">
        <v>905</v>
      </c>
      <c r="S105" s="100">
        <v>602</v>
      </c>
      <c r="T105" s="96">
        <v>0.66520000000000001</v>
      </c>
      <c r="U105" s="96">
        <v>0.66539999999999999</v>
      </c>
      <c r="V105" s="23">
        <v>569</v>
      </c>
      <c r="W105" s="23">
        <v>478</v>
      </c>
      <c r="X105" s="24">
        <v>0.84009999999999996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>
      <c r="A106" s="22" t="s">
        <v>58</v>
      </c>
      <c r="B106" s="22" t="s">
        <v>154</v>
      </c>
      <c r="C106" s="91">
        <v>677730.96</v>
      </c>
      <c r="D106" s="91">
        <v>663423.93999999994</v>
      </c>
      <c r="E106" s="92">
        <v>1.0215654261738001</v>
      </c>
      <c r="F106" s="23">
        <v>177</v>
      </c>
      <c r="G106" s="23">
        <v>189</v>
      </c>
      <c r="H106" s="24">
        <v>1.0678000000000001</v>
      </c>
      <c r="I106" s="11">
        <v>1</v>
      </c>
      <c r="J106" s="100">
        <v>325</v>
      </c>
      <c r="K106" s="100">
        <v>270</v>
      </c>
      <c r="L106" s="96">
        <v>0.83079999999999998</v>
      </c>
      <c r="M106" s="92">
        <v>0.83130000000000004</v>
      </c>
      <c r="N106" s="25">
        <v>734969.18</v>
      </c>
      <c r="O106" s="25">
        <v>527945.04</v>
      </c>
      <c r="P106" s="24">
        <v>0.71830000000000005</v>
      </c>
      <c r="Q106" s="24">
        <v>0.7</v>
      </c>
      <c r="R106" s="100">
        <v>214</v>
      </c>
      <c r="S106" s="100">
        <v>151</v>
      </c>
      <c r="T106" s="96">
        <v>0.7056</v>
      </c>
      <c r="U106" s="96">
        <v>0.66720000000000002</v>
      </c>
      <c r="V106" s="23">
        <v>187</v>
      </c>
      <c r="W106" s="23">
        <v>143</v>
      </c>
      <c r="X106" s="24">
        <v>0.76470000000000005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57" customFormat="1" ht="13.8" thickBot="1">
      <c r="A108" s="45" t="s">
        <v>8</v>
      </c>
      <c r="B108" s="45" t="s">
        <v>155</v>
      </c>
      <c r="C108" s="93">
        <f>SUBTOTAL(9,C3:C106)</f>
        <v>643544021.51999986</v>
      </c>
      <c r="D108" s="93">
        <f>SUBTOTAL(9,D3:D106)</f>
        <v>647090466.73000002</v>
      </c>
      <c r="E108" s="94">
        <f>C108/D108</f>
        <v>0.9945193981485746</v>
      </c>
      <c r="F108" s="46">
        <f>SUBTOTAL(9,F3:F106)</f>
        <v>266537</v>
      </c>
      <c r="G108" s="46">
        <f>SUBTOTAL(9,G3:G106)</f>
        <v>256421</v>
      </c>
      <c r="H108" s="47">
        <f>G108/F108</f>
        <v>0.96204654513257071</v>
      </c>
      <c r="I108" s="48">
        <v>0.98409999999999997</v>
      </c>
      <c r="J108" s="97">
        <f>SUBTOTAL(9,J3:J106)</f>
        <v>326179</v>
      </c>
      <c r="K108" s="97">
        <f>SUBTOTAL(9,K3:K106)</f>
        <v>288780</v>
      </c>
      <c r="L108" s="98">
        <f>K108/J108</f>
        <v>0.88534209743729675</v>
      </c>
      <c r="M108" s="94">
        <v>0.85840000000000005</v>
      </c>
      <c r="N108" s="49">
        <f>SUBTOTAL(9,N3:N106)</f>
        <v>730702901.35999978</v>
      </c>
      <c r="O108" s="49">
        <f>SUBTOTAL(9,O3:O106)</f>
        <v>495547900.85999995</v>
      </c>
      <c r="P108" s="47">
        <f>O108/N108</f>
        <v>0.6781797361659242</v>
      </c>
      <c r="Q108" s="47">
        <v>0.67689999999999995</v>
      </c>
      <c r="R108" s="97">
        <f>SUBTOTAL(9,R3:R106)</f>
        <v>250930</v>
      </c>
      <c r="S108" s="97">
        <f>SUBTOTAL(9,S3:S106)</f>
        <v>171048</v>
      </c>
      <c r="T108" s="98">
        <f>S108/R108</f>
        <v>0.6816562387916949</v>
      </c>
      <c r="U108" s="98">
        <v>0.69599999999999995</v>
      </c>
      <c r="V108" s="46">
        <f>SUBTOTAL(109,V3:V106)</f>
        <v>192987</v>
      </c>
      <c r="W108" s="46">
        <f>SUBTOTAL(109,W3:W106)</f>
        <v>158817</v>
      </c>
      <c r="X108" s="47">
        <f>W108/V108</f>
        <v>0.82294144165151017</v>
      </c>
      <c r="Y108" s="50"/>
      <c r="Z108" s="51">
        <v>296609</v>
      </c>
      <c r="AA108" s="52">
        <v>301754</v>
      </c>
      <c r="AB108" s="53">
        <v>1.0173460683930697</v>
      </c>
      <c r="AC108" s="51">
        <v>401750</v>
      </c>
      <c r="AD108" s="52">
        <v>345391</v>
      </c>
      <c r="AE108" s="53">
        <v>0.85971624144368386</v>
      </c>
      <c r="AF108" s="54">
        <v>777356795.78999996</v>
      </c>
      <c r="AG108" s="55">
        <v>528420817.09000033</v>
      </c>
      <c r="AH108" s="53">
        <v>0.67976612535172487</v>
      </c>
      <c r="AI108" s="51">
        <v>311364</v>
      </c>
      <c r="AJ108" s="52">
        <v>208259</v>
      </c>
      <c r="AK108" s="53">
        <v>0.6688602407471641</v>
      </c>
      <c r="AL108" s="56"/>
    </row>
    <row r="109" spans="1:38" ht="15.75" customHeight="1">
      <c r="A109" s="34"/>
      <c r="B109" s="34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>
      <c r="A110" s="22" t="s">
        <v>81</v>
      </c>
      <c r="B110" s="22" t="s">
        <v>156</v>
      </c>
      <c r="C110" s="91">
        <f>C35+C36</f>
        <v>4897138.4800000004</v>
      </c>
      <c r="D110" s="91">
        <v>5643342.9000000004</v>
      </c>
      <c r="E110" s="92">
        <f>C110/D110</f>
        <v>0.86777262462644267</v>
      </c>
      <c r="F110" s="63">
        <f>F35+F36</f>
        <v>3075</v>
      </c>
      <c r="G110" s="63">
        <f>G35+G36</f>
        <v>2485</v>
      </c>
      <c r="H110" s="24">
        <f>G110/F110</f>
        <v>0.80813008130081299</v>
      </c>
      <c r="I110" s="11">
        <v>0.83520000000000005</v>
      </c>
      <c r="J110" s="95">
        <f>J35+J36</f>
        <v>4392</v>
      </c>
      <c r="K110" s="95">
        <f>K35+K36</f>
        <v>3034</v>
      </c>
      <c r="L110" s="96">
        <f>K110/J110</f>
        <v>0.69080145719489983</v>
      </c>
      <c r="M110" s="92">
        <v>0.70109999999999995</v>
      </c>
      <c r="N110" s="25">
        <f>N35+N36</f>
        <v>5720023.71</v>
      </c>
      <c r="O110" s="25">
        <f>O35+O36</f>
        <v>3519502.1399999997</v>
      </c>
      <c r="P110" s="24">
        <f>O110/N110</f>
        <v>0.61529502646065071</v>
      </c>
      <c r="Q110" s="24">
        <v>0.64319999999999999</v>
      </c>
      <c r="R110" s="95">
        <f>R35+R36</f>
        <v>2722</v>
      </c>
      <c r="S110" s="95">
        <f>S35+S36</f>
        <v>1715</v>
      </c>
      <c r="T110" s="96">
        <f>S110/R110</f>
        <v>0.63005143277002207</v>
      </c>
      <c r="U110" s="96">
        <v>0.69369999999999998</v>
      </c>
      <c r="V110" s="63">
        <f>V35+V36</f>
        <v>1825</v>
      </c>
      <c r="W110" s="63">
        <f>W35+W36</f>
        <v>1479</v>
      </c>
      <c r="X110" s="24">
        <f>W110/V110</f>
        <v>0.81041095890410964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64" t="s">
        <v>42</v>
      </c>
      <c r="B111" s="65" t="s">
        <v>157</v>
      </c>
      <c r="C111" s="91">
        <f>C44+C45</f>
        <v>33389800.960000001</v>
      </c>
      <c r="D111" s="91">
        <v>33374234.739999998</v>
      </c>
      <c r="E111" s="92">
        <f>C111/D111</f>
        <v>1.0004664142899835</v>
      </c>
      <c r="F111" s="63">
        <f>F44+F45</f>
        <v>15328</v>
      </c>
      <c r="G111" s="63">
        <f>G44+G45</f>
        <v>14684</v>
      </c>
      <c r="H111" s="24">
        <f>G111/F111</f>
        <v>0.95798538622129437</v>
      </c>
      <c r="I111" s="11">
        <v>0.98829999999999996</v>
      </c>
      <c r="J111" s="95">
        <f>J44+J45</f>
        <v>17926</v>
      </c>
      <c r="K111" s="95">
        <f>K44+K45</f>
        <v>14885</v>
      </c>
      <c r="L111" s="96">
        <f>K111/J111</f>
        <v>0.83035813901595446</v>
      </c>
      <c r="M111" s="92">
        <v>0.82720000000000005</v>
      </c>
      <c r="N111" s="25">
        <f>N44+N45</f>
        <v>36307970.159999996</v>
      </c>
      <c r="O111" s="25">
        <f>O44+O45</f>
        <v>26422011.530000001</v>
      </c>
      <c r="P111" s="24">
        <f>O111/N111</f>
        <v>0.72771932480843493</v>
      </c>
      <c r="Q111" s="24">
        <v>0.7</v>
      </c>
      <c r="R111" s="95">
        <f>R44+R45</f>
        <v>13080</v>
      </c>
      <c r="S111" s="95">
        <f>S44+S45</f>
        <v>9557</v>
      </c>
      <c r="T111" s="96">
        <f>S111/R111</f>
        <v>0.73065749235474009</v>
      </c>
      <c r="U111" s="96">
        <v>0.7</v>
      </c>
      <c r="V111" s="63">
        <f>V44+V45</f>
        <v>10426</v>
      </c>
      <c r="W111" s="63">
        <f>W44+W45</f>
        <v>8783</v>
      </c>
      <c r="X111" s="24">
        <f>W111/V111</f>
        <v>0.84241319777479373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66"/>
      <c r="B112" s="66"/>
      <c r="C112" s="58"/>
      <c r="D112" s="58"/>
      <c r="E112" s="59"/>
      <c r="F112" s="67"/>
      <c r="G112" s="67"/>
      <c r="H112" s="59"/>
      <c r="I112" s="59"/>
      <c r="J112" s="67"/>
      <c r="K112" s="67"/>
      <c r="L112" s="59"/>
      <c r="M112" s="59"/>
      <c r="N112" s="68"/>
      <c r="O112" s="68"/>
      <c r="P112" s="59"/>
      <c r="Q112" s="59"/>
      <c r="R112" s="67"/>
      <c r="S112" s="67"/>
      <c r="T112" s="59"/>
      <c r="U112" s="59"/>
      <c r="V112" s="67"/>
      <c r="W112" s="67"/>
      <c r="X112" s="59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3.8" thickBot="1">
      <c r="A113" s="69"/>
      <c r="B113" s="70" t="s">
        <v>158</v>
      </c>
      <c r="C113" s="93">
        <v>643544022</v>
      </c>
      <c r="D113" s="93">
        <v>647090466.73000002</v>
      </c>
      <c r="E113" s="92">
        <f>C113/D113</f>
        <v>0.99451939889035668</v>
      </c>
      <c r="F113" s="71">
        <v>265729</v>
      </c>
      <c r="G113" s="71">
        <v>255112</v>
      </c>
      <c r="H113" s="102">
        <f>G113/F113</f>
        <v>0.9600457609067885</v>
      </c>
      <c r="I113" s="11">
        <v>0.98409999999999997</v>
      </c>
      <c r="J113" s="97">
        <v>326179</v>
      </c>
      <c r="K113" s="97">
        <v>288780</v>
      </c>
      <c r="L113" s="96">
        <f>K113/J113</f>
        <v>0.88534209743729675</v>
      </c>
      <c r="M113" s="92">
        <v>0.85840000000000005</v>
      </c>
      <c r="N113" s="12">
        <v>730702901</v>
      </c>
      <c r="O113" s="12">
        <v>495547901</v>
      </c>
      <c r="P113" s="102">
        <f>O113/N113</f>
        <v>0.67817973669164344</v>
      </c>
      <c r="Q113" s="11">
        <v>0.67689999999999995</v>
      </c>
      <c r="R113" s="101">
        <v>250930</v>
      </c>
      <c r="S113" s="101">
        <v>171048</v>
      </c>
      <c r="T113" s="96">
        <f>S113/R113</f>
        <v>0.6816562387916949</v>
      </c>
      <c r="U113" s="92">
        <v>0.69599999999999995</v>
      </c>
      <c r="V113" s="71">
        <v>192987</v>
      </c>
      <c r="W113" s="71">
        <v>158817</v>
      </c>
      <c r="X113" s="102">
        <f>W113/V113</f>
        <v>0.82294144165151017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72"/>
      <c r="B114" s="72"/>
      <c r="C114" s="73"/>
      <c r="D114" s="74"/>
      <c r="E114" s="75"/>
      <c r="F114" s="103" t="s">
        <v>159</v>
      </c>
      <c r="G114" s="104"/>
      <c r="H114" s="104"/>
      <c r="I114" s="105"/>
      <c r="J114" s="76"/>
      <c r="K114" s="77"/>
      <c r="L114" s="78"/>
      <c r="M114" s="79"/>
      <c r="N114" s="80"/>
      <c r="O114" s="81"/>
      <c r="P114" s="78"/>
      <c r="Q114" s="78"/>
      <c r="R114" s="82"/>
      <c r="S114" s="77"/>
      <c r="T114" s="78"/>
      <c r="U114" s="78"/>
      <c r="V114" s="82"/>
      <c r="W114" s="77"/>
      <c r="X114" s="79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>
      <c r="S116" s="87"/>
    </row>
    <row r="118" spans="1:38">
      <c r="D118" s="32"/>
      <c r="E118" s="32"/>
      <c r="F118" s="84"/>
    </row>
    <row r="119" spans="1:38">
      <c r="D119" s="32"/>
      <c r="E119" s="32"/>
      <c r="F119" s="84"/>
    </row>
    <row r="122" spans="1:38">
      <c r="C122" s="88"/>
    </row>
    <row r="123" spans="1:38">
      <c r="C123" s="8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2024-07-03T13:06:40Z</dcterms:created>
  <dcterms:modified xsi:type="dcterms:W3CDTF">2024-07-23T12:25:04Z</dcterms:modified>
</cp:coreProperties>
</file>