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S:\GROUPS\CS\REAP-CQI Team\Permanency Profile\Permanency Profile Data\Raw Data\2019_02\Profiles_02012019_Convening\"/>
    </mc:Choice>
  </mc:AlternateContent>
  <xr:revisionPtr revIDLastSave="0" documentId="13_ncr:1_{60224B6E-88B3-4F75-A46D-46B43583E868}" xr6:coauthVersionLast="36" xr6:coauthVersionMax="36" xr10:uidLastSave="{00000000-0000-0000-0000-000000000000}"/>
  <bookViews>
    <workbookView xWindow="0" yWindow="0" windowWidth="28800" windowHeight="11475" tabRatio="896" activeTab="1" xr2:uid="{00000000-000D-0000-FFFF-FFFF00000000}"/>
  </bookViews>
  <sheets>
    <sheet name="New Hanover" sheetId="45" r:id="rId1"/>
    <sheet name="Pender" sheetId="49" r:id="rId2"/>
  </sheets>
  <definedNames>
    <definedName name="_xlnm.Print_Area" localSheetId="0">'New Hanover'!$A$1:$G$52</definedName>
    <definedName name="_xlnm.Print_Area" localSheetId="1">Pender!$A$1:$G$52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7" i="49" l="1"/>
  <c r="E16" i="49"/>
  <c r="E15" i="49"/>
  <c r="E14" i="49"/>
  <c r="E13" i="49"/>
  <c r="E12" i="49"/>
  <c r="E17" i="45"/>
  <c r="E16" i="45"/>
  <c r="E15" i="45"/>
  <c r="E14" i="45"/>
  <c r="E13" i="45"/>
  <c r="E12" i="45"/>
  <c r="E10" i="49" l="1"/>
  <c r="E9" i="49"/>
  <c r="E8" i="49"/>
  <c r="E7" i="49"/>
  <c r="E6" i="49"/>
  <c r="E10" i="45" l="1"/>
  <c r="E9" i="45"/>
  <c r="E8" i="45"/>
  <c r="E7" i="45"/>
  <c r="E6" i="4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90BE9E68-AE32-44AB-95D1-DEF0474D7DD6}">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CED513B9-02ED-4FA2-942B-F36C44B8C434}">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7783154E-A757-4231-BC7C-4272C395F69A}">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7DE074CA-8054-490C-B7AD-4AC7C1EED6B2}">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FF12E15F-2457-4CF9-8F1B-9CC6C68EA291}">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5BC9B9BF-819F-40DE-9DC7-06CA1C27FE04}">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35929D38-FE1D-4279-9AB0-A34DE35B099B}">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8D41AFD9-29D7-4E4E-8625-0806339C685E}">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93EB86CE-A74B-41EB-96ED-42A860E37CF8}">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F61DA4EA-204A-407B-9B9E-84FE951FF6A7}">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A28C089C-23F5-46B9-9FEF-13B495720483}">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927DEE22-72C0-4815-A71C-A506A8F6E2C7}">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8DD2AAB6-5586-4C8E-A7BC-BADF70953CF0}">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5A34869C-3B1B-461B-AE2B-C9E8379CEB35}">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AFF35F8A-1091-4A08-B7B3-7962333ABF87}">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6290D9CA-15AF-4C9F-933D-81CB6DE175DA}">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7E6C9D32-4245-4A0B-B243-8EEA1DB5E728}">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75182E20-B12B-42A5-B51B-84AEC5AF4237}">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930ACECE-CA1B-4DCB-9E05-4381D611DE86}">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93F13E30-ED73-4EA6-9672-11D9E219CB36}">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EAABB3BA-8AF1-4AED-9443-2988FED8CFA3}">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470EA0C1-9365-44F3-9B42-6CEFFD0EB441}">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733187E6-767E-4CD5-80CE-FD5D07FCA047}">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B6DA6408-B9B4-4F51-90B5-32BC4681F3CF}">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DA140E6D-E0A0-4441-87D7-A7CE79CADAF6}">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A8963AFC-622F-49DD-BE85-E37CDB704E3B}">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CE68B1DF-AABC-4C55-AF3A-C3C5908FD68E}">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2462FC13-47C7-44FF-B50E-859091F57288}">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B08524C9-DD36-4FC1-A01E-52B6A6F69883}">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937AD548-825A-4FB4-9E2A-823E60C38219}">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74FDD901-9E33-4DF8-84D8-B7B65526E34D}">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C98B0394-8A5A-4B9D-BAF9-46A2622DF56B}">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73B6F1A8-91FB-401A-B886-8FE503DA74A8}">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5DCF43B3-1B35-464E-9502-4A5FA6CB06A7}">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C05E5C16-83D8-46E2-A2F0-10B5B19A6C40}">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58C0E91E-F8DB-4FBB-9CA0-A0231C93997F}">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ABBB6FB3-1CF2-4893-9E43-669E08BE6CFD}">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930BC626-C4E9-45F3-80BC-317A8D834C15}">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7D1115A0-7C4B-4B8A-AC01-F88E375D3496}">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AE063A9F-7FAA-49AE-8ED4-61B25F2B990F}">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D088F1E5-B78E-4497-9A72-4B59713A5020}">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AF1A34EE-02AB-442C-A1B2-DBBACC18BFA6}">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1DE24ACB-F705-4EC1-8ED9-68BE847E61D1}">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105D507C-277C-4508-90EA-F96DCDBE07F5}">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41255577-5832-49CB-9BC6-97F8423C64D5}">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A31201C7-F3E4-4202-8AF6-AE5C197529DB}">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D4398114-5A2E-44EB-B377-63E0D4D042F0}">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BA751F08-64C2-4D89-B026-C520838CCD5A}">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F7A2E4B8-9CF4-455C-8C7F-5756884C5ACD}">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EBF53B7A-D707-45F0-A241-0E87E94CC21E}">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28C54293-14A7-4947-94BB-E7DC520AAC5C}">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1385A16B-21C3-4546-A97A-A32FEF559494}">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EC8DFBF0-F357-4382-A354-C86669476FEA}">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85BBD874-E7E6-44D0-AC88-2732CAEAFF9C}">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52C543D3-7E3F-4D74-9178-86A8B50C3708}">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87F64391-91E4-4B12-99A1-0AE399503EEC}">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E3C8111F-CA73-4868-BDF2-3BB02333F001}">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8F6461D1-5982-4788-B3ED-239DC40BAE7A}">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9297D0D0-71EE-4A70-ABF7-96520B00AD01}">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7FBFA589-A5C3-4364-ADB3-6DD75F5FE54E}">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2262F60C-E173-42DB-9FF4-02EFE667C9CA}">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91462617-F863-4A5A-9B87-3F8CC6CD2063}">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D5FB7077-E03D-4449-9714-6B58FBD69BA1}">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D79C2820-F238-43B7-A727-F52C4F39B195}">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sharedStrings.xml><?xml version="1.0" encoding="utf-8"?>
<sst xmlns="http://schemas.openxmlformats.org/spreadsheetml/2006/main" count="162" uniqueCount="69">
  <si>
    <t>Item 18:  Mental/Behavioral Needs of the Children</t>
  </si>
  <si>
    <t>Item 17:  Physical Needs of the Children</t>
  </si>
  <si>
    <t>Well-Being Outcome 3: Children receive adequate services to meet their physical and mental health needs.</t>
  </si>
  <si>
    <t>Item 16:  Children's Educational Needs</t>
  </si>
  <si>
    <t>Well-Being Outcome 2: Children receive appropriate services to meet their educational needs.</t>
  </si>
  <si>
    <t>Item 15:  Frequency and Quality of Visits Between Caseworkers, Mothers, and Fathers</t>
  </si>
  <si>
    <t>Item 14:  Frequency and Quality of Visits Between Caseworkers and Children</t>
  </si>
  <si>
    <t>Item 13:  Case Planning for Parents and Children</t>
  </si>
  <si>
    <t>Item 12:  Assess the Needs and Provide Services to Children, Parents, and Foster Parents</t>
  </si>
  <si>
    <t>Well-Being Outcome 1: Families have enhanced capacity to provide for their children’s needs.</t>
  </si>
  <si>
    <t xml:space="preserve">     Item 11: Relationship of Child in Care With Parents</t>
  </si>
  <si>
    <t xml:space="preserve">     Item 10: Relative Placement</t>
  </si>
  <si>
    <t xml:space="preserve">     Item 9: Preserving Connections</t>
  </si>
  <si>
    <t xml:space="preserve">     Item 8: Visiting With Parents and Siblings in Foster Care</t>
  </si>
  <si>
    <t xml:space="preserve">     Item 7: Placement With Siblings</t>
  </si>
  <si>
    <t>Permanency Outcome 2: The continuity of family relationships and connections is preserved for children.</t>
  </si>
  <si>
    <t xml:space="preserve">     Item 6: Achieving Reunification, Guardianship, Adoption, or Other Planned Permanent Living Arrangement</t>
  </si>
  <si>
    <t xml:space="preserve">     Item 5: Permanency Goal for Child</t>
  </si>
  <si>
    <t xml:space="preserve">     Item 4: Stability of Foster Care Placement</t>
  </si>
  <si>
    <t>Permanency Outcome 1: Children have permanency and stability in their living situations.</t>
  </si>
  <si>
    <t>Item 3:  Assess and Address the Risk and Safety Concerns</t>
  </si>
  <si>
    <t>Item 2:  Prevent Entry into Foster Care or Re-Entry</t>
  </si>
  <si>
    <t>Safety Outcome 2: Children are safely maintained in their homes whenever possible and appropriate.</t>
  </si>
  <si>
    <t>Item 1: Accepted Child Maltreatment Reports Initiated/Face-to-Face Contact</t>
  </si>
  <si>
    <t>Safety Outcome 1: Children are, first and foremost, protected from abuse and neglect.</t>
  </si>
  <si>
    <t>Total # Applicable Cases</t>
  </si>
  <si>
    <t>County Cases Rated as Strength</t>
  </si>
  <si>
    <t xml:space="preserve">Total # Applicable Cases </t>
  </si>
  <si>
    <t>Statewide Cases Rated as Strength</t>
  </si>
  <si>
    <t>Performance Standard</t>
  </si>
  <si>
    <t xml:space="preserve">Performance Measures </t>
  </si>
  <si>
    <t>Page 2</t>
  </si>
  <si>
    <t>North Carolina</t>
  </si>
  <si>
    <t>First Permanency Planning Hearings - Within 12 months of the date of removal from the home</t>
  </si>
  <si>
    <t xml:space="preserve">     Pending Adjudication Hearings - Total</t>
  </si>
  <si>
    <t xml:space="preserve">     Adjudication Hearings - Held within 60 days of the filing of the petition</t>
  </si>
  <si>
    <t xml:space="preserve">     Adjudication Hearings - Total Number of Hearings </t>
  </si>
  <si>
    <t>Hearing Time Standard Reports</t>
  </si>
  <si>
    <t xml:space="preserve">     Time to Termination of Parental Rights (CIP 5)</t>
  </si>
  <si>
    <t xml:space="preserve">     Time to Termination of Parental Rights Petition (CIP 4) </t>
  </si>
  <si>
    <t xml:space="preserve">     Time to Permanent Placement (CIP 3)</t>
  </si>
  <si>
    <t xml:space="preserve">     Time to all Subsequent Permanency Hearings (CIP 2)</t>
  </si>
  <si>
    <t xml:space="preserve">     Time to First Permanency Hearing (CIP 1)</t>
  </si>
  <si>
    <t>CIP Measures</t>
  </si>
  <si>
    <t>Median Days</t>
  </si>
  <si>
    <t>% of Occurrences</t>
  </si>
  <si>
    <t>Total Occurrences</t>
  </si>
  <si>
    <t>Number of Occurrences</t>
  </si>
  <si>
    <t>Performance Measures</t>
  </si>
  <si>
    <t>Page 1</t>
  </si>
  <si>
    <t>PIP Performance Goal</t>
  </si>
  <si>
    <t>TBA</t>
  </si>
  <si>
    <t xml:space="preserve">     Disposition Hearings - Held within 30 days of the adjudication hearing</t>
  </si>
  <si>
    <t xml:space="preserve">     Disposition Hearings - Total Hearings Held</t>
  </si>
  <si>
    <r>
      <rPr>
        <b/>
        <sz val="18"/>
        <color theme="1"/>
        <rFont val="Calibri"/>
        <family val="2"/>
        <scheme val="minor"/>
      </rPr>
      <t xml:space="preserve">JWise Data 
</t>
    </r>
    <r>
      <rPr>
        <sz val="9"/>
        <color theme="1"/>
        <rFont val="Calibri"/>
        <family val="2"/>
        <scheme val="minor"/>
      </rPr>
      <t>Source:  NC Administrative Office of Courts. These numbers represent data from the period October 1, 2017 – September 30, 2018.</t>
    </r>
  </si>
  <si>
    <r>
      <t xml:space="preserve">Performance Measures - Permanency for Children in Foster Care
</t>
    </r>
    <r>
      <rPr>
        <b/>
        <sz val="12"/>
        <color theme="1"/>
        <rFont val="Calibri"/>
        <family val="2"/>
        <scheme val="minor"/>
      </rPr>
      <t>Updated February 2019</t>
    </r>
  </si>
  <si>
    <t xml:space="preserve">     Pending Adjudication Hearings - Pending less than 60 days of filing the petition</t>
  </si>
  <si>
    <t>Judicial District 5</t>
  </si>
  <si>
    <t>New Hanover County</t>
  </si>
  <si>
    <t>Pender County</t>
  </si>
  <si>
    <r>
      <t xml:space="preserve">OSRI Case Review Measures  
</t>
    </r>
    <r>
      <rPr>
        <sz val="9"/>
        <color theme="1"/>
        <rFont val="Calibri"/>
        <family val="2"/>
        <scheme val="minor"/>
      </rPr>
      <t>Source:  OSRI OMS Website. These data come from cases reviewed during the months of August 2017 through July 2018.  
(Includes reviews of foster care cases that were open for at least 1 day from August 1, 2016 to October 31, 2017.)</t>
    </r>
  </si>
  <si>
    <t>Permanency in 12 months for children entering foster care*</t>
  </si>
  <si>
    <t>Permanency in 12 months for children in foster care 12-23 months**</t>
  </si>
  <si>
    <t>Permanency in 12 months for children in foster care for 24 months or more**</t>
  </si>
  <si>
    <t>Re-entry to foster care within 12 months of discharge (to reunification, live with relative or guardianship)*</t>
  </si>
  <si>
    <t>Rate of placement moves per day of foster care (per 1,000 days of care for all children who enter foster care in a 12-month period)*</t>
  </si>
  <si>
    <t>N/A</t>
  </si>
  <si>
    <r>
      <rPr>
        <b/>
        <sz val="18"/>
        <color theme="1"/>
        <rFont val="Calibri"/>
        <family val="2"/>
        <scheme val="minor"/>
      </rPr>
      <t>CFSR Round 3 Measures</t>
    </r>
    <r>
      <rPr>
        <b/>
        <sz val="12"/>
        <color theme="1"/>
        <rFont val="Calibri"/>
        <family val="2"/>
        <scheme val="minor"/>
      </rPr>
      <t xml:space="preserve">
</t>
    </r>
    <r>
      <rPr>
        <sz val="9"/>
        <color theme="1"/>
        <rFont val="Calibri"/>
        <family val="2"/>
        <scheme val="minor"/>
      </rPr>
      <t>Sources: HB 630 Performance Measures (*) &amp; Management Assistance (**).</t>
    </r>
    <r>
      <rPr>
        <sz val="8"/>
        <color theme="1"/>
        <rFont val="Calibri"/>
        <family val="2"/>
        <scheme val="minor"/>
      </rPr>
      <t xml:space="preserve"> </t>
    </r>
    <r>
      <rPr>
        <sz val="9"/>
        <color theme="1"/>
        <rFont val="Calibri"/>
        <family val="2"/>
        <scheme val="minor"/>
      </rPr>
      <t>Data are based on the exit period October 1, 2017 – September 30, 2018.</t>
    </r>
    <r>
      <rPr>
        <b/>
        <sz val="12"/>
        <color theme="1"/>
        <rFont val="Calibri"/>
        <family val="2"/>
        <scheme val="minor"/>
      </rPr>
      <t xml:space="preserve">
</t>
    </r>
    <r>
      <rPr>
        <sz val="9"/>
        <color theme="1"/>
        <rFont val="Calibri"/>
        <family val="2"/>
        <scheme val="minor"/>
      </rPr>
      <t>*Data from HB 630 Performance Measures will not include district-level data.</t>
    </r>
  </si>
  <si>
    <r>
      <t>CFSR Round 3 Measures</t>
    </r>
    <r>
      <rPr>
        <b/>
        <sz val="12"/>
        <color theme="1"/>
        <rFont val="Calibri"/>
        <family val="2"/>
        <scheme val="minor"/>
      </rPr>
      <t xml:space="preserve">
</t>
    </r>
    <r>
      <rPr>
        <sz val="9"/>
        <color theme="1"/>
        <rFont val="Calibri"/>
        <family val="2"/>
        <scheme val="minor"/>
      </rPr>
      <t>Sources: HB 630 Performance Measures (*) &amp; Management Assistance (**).</t>
    </r>
    <r>
      <rPr>
        <sz val="8"/>
        <color theme="1"/>
        <rFont val="Calibri"/>
        <family val="2"/>
        <scheme val="minor"/>
      </rPr>
      <t xml:space="preserve"> </t>
    </r>
    <r>
      <rPr>
        <sz val="9"/>
        <color theme="1"/>
        <rFont val="Calibri"/>
        <family val="2"/>
        <scheme val="minor"/>
      </rPr>
      <t>Data are based on the exit period October 1, 2017 – September 30, 2018.</t>
    </r>
    <r>
      <rPr>
        <b/>
        <sz val="12"/>
        <color theme="1"/>
        <rFont val="Calibri"/>
        <family val="2"/>
        <scheme val="minor"/>
      </rPr>
      <t xml:space="preserve">
</t>
    </r>
    <r>
      <rPr>
        <sz val="9"/>
        <color theme="1"/>
        <rFont val="Calibri"/>
        <family val="2"/>
        <scheme val="minor"/>
      </rPr>
      <t>*Data from HB 630 Performance Measures will not include district-level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</si>
</sst>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6" x14ac:knownFonts="1">
    <font>
      <sz val="11"/>
      <color theme="1"/>
      <name val="Calibri"/>
      <family val="2"/>
      <scheme val="minor"/>
    </font>
    <font>
      <sz val="11"/>
      <color theme="1"/>
      <name val="Calibri"/>
      <family val="2"/>
      <scheme val="minor"/>
    </font>
    <font>
      <sz val="12"/>
      <color theme="1"/>
      <name val="Calibri"/>
      <family val="2"/>
      <scheme val="minor"/>
    </font>
    <font>
      <sz val="26"/>
      <color theme="1"/>
      <name val="Calibri"/>
      <family val="2"/>
      <scheme val="minor"/>
    </font>
    <font>
      <sz val="12"/>
      <color rgb="FF000000"/>
      <name val="Calibri"/>
      <family val="2"/>
      <scheme val="minor"/>
    </font>
    <font>
      <i/>
      <sz val="12"/>
      <color theme="1"/>
      <name val="Calibri"/>
      <family val="2"/>
      <scheme val="minor"/>
    </font>
    <font>
      <b/>
      <sz val="12"/>
      <color theme="1"/>
      <name val="Calibri"/>
      <family val="2"/>
      <scheme val="minor"/>
    </font>
    <font>
      <b/>
      <sz val="18"/>
      <color theme="1"/>
      <name val="Calibri"/>
      <family val="2"/>
      <scheme val="minor"/>
    </font>
    <font>
      <sz val="9"/>
      <color theme="1"/>
      <name val="Calibri"/>
      <family val="2"/>
      <scheme val="minor"/>
    </font>
    <font>
      <sz val="24"/>
      <color theme="1"/>
      <name val="Calibri"/>
      <family val="2"/>
      <scheme val="minor"/>
    </font>
    <font>
      <sz val="8"/>
      <color theme="1"/>
      <name val="Calibri"/>
      <family val="2"/>
      <scheme val="minor"/>
    </font>
    <font>
      <i/>
      <sz val="12"/>
      <name val="Calibri"/>
      <family val="2"/>
      <scheme val="minor"/>
    </font>
    <font>
      <sz val="12"/>
      <name val="Calibri"/>
      <family val="2"/>
      <scheme val="minor"/>
    </font>
    <font>
      <b/>
      <sz val="20"/>
      <color theme="1"/>
      <name val="Calibri"/>
      <family val="2"/>
      <scheme val="minor"/>
    </font>
    <font>
      <b/>
      <sz val="9"/>
      <color indexed="81"/>
      <name val="Tahoma"/>
      <family val="2"/>
    </font>
    <font>
      <sz val="9"/>
      <color indexed="81"/>
      <name val="Tahoma"/>
      <family val="2"/>
    </font>
  </fonts>
  <fills count="9">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5" tint="0.59999389629810485"/>
        <bgColor indexed="64"/>
      </patternFill>
    </fill>
    <fill>
      <patternFill patternType="solid">
        <fgColor theme="6"/>
        <bgColor indexed="64"/>
      </patternFill>
    </fill>
    <fill>
      <patternFill patternType="solid">
        <fgColor theme="0" tint="-0.34998626667073579"/>
        <bgColor indexed="64"/>
      </patternFill>
    </fill>
    <fill>
      <patternFill patternType="solid">
        <fgColor theme="0"/>
        <bgColor indexed="64"/>
      </patternFill>
    </fill>
    <fill>
      <patternFill patternType="solid">
        <fgColor theme="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thin">
        <color rgb="FF000000"/>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rgb="FF000000"/>
      </left>
      <right style="medium">
        <color indexed="64"/>
      </right>
      <top style="thin">
        <color rgb="FF00000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top style="thin">
        <color rgb="FF000000"/>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s>
  <cellStyleXfs count="2">
    <xf numFmtId="0" fontId="0" fillId="0" borderId="0"/>
    <xf numFmtId="9" fontId="1" fillId="0" borderId="0" applyFont="0" applyFill="0" applyBorder="0" applyAlignment="0" applyProtection="0"/>
  </cellStyleXfs>
  <cellXfs count="107">
    <xf numFmtId="0" fontId="0" fillId="0" borderId="0" xfId="0"/>
    <xf numFmtId="0" fontId="2" fillId="0" borderId="1" xfId="0" applyFont="1" applyBorder="1"/>
    <xf numFmtId="0" fontId="2" fillId="0" borderId="1" xfId="0" applyFont="1" applyBorder="1" applyAlignment="1">
      <alignment wrapText="1"/>
    </xf>
    <xf numFmtId="0" fontId="2" fillId="2" borderId="1" xfId="0" applyFont="1" applyFill="1" applyBorder="1" applyAlignment="1">
      <alignment wrapText="1"/>
    </xf>
    <xf numFmtId="0" fontId="2" fillId="0" borderId="2" xfId="0" applyFont="1" applyBorder="1" applyAlignment="1">
      <alignment horizontal="center" vertical="center" wrapText="1"/>
    </xf>
    <xf numFmtId="0" fontId="2" fillId="0" borderId="2" xfId="0" applyFont="1" applyBorder="1" applyAlignment="1">
      <alignment wrapText="1"/>
    </xf>
    <xf numFmtId="0" fontId="2" fillId="2" borderId="2" xfId="0" applyFont="1" applyFill="1" applyBorder="1" applyAlignment="1">
      <alignment wrapText="1"/>
    </xf>
    <xf numFmtId="0" fontId="4" fillId="0" borderId="4" xfId="0" applyNumberFormat="1" applyFont="1" applyFill="1" applyBorder="1" applyAlignment="1" applyProtection="1">
      <alignment horizontal="center" vertical="center" wrapText="1"/>
    </xf>
    <xf numFmtId="0" fontId="2" fillId="0" borderId="6" xfId="0" applyFont="1" applyBorder="1" applyAlignment="1">
      <alignment horizontal="left" wrapText="1" indent="2"/>
    </xf>
    <xf numFmtId="0" fontId="2" fillId="0" borderId="7" xfId="0" applyFont="1" applyBorder="1" applyAlignment="1">
      <alignment horizontal="left" wrapText="1" indent="2"/>
    </xf>
    <xf numFmtId="0" fontId="2" fillId="2" borderId="1" xfId="0" applyFont="1" applyFill="1" applyBorder="1" applyAlignment="1">
      <alignment horizontal="center" vertical="center" wrapText="1"/>
    </xf>
    <xf numFmtId="10" fontId="2" fillId="2" borderId="1" xfId="1" applyNumberFormat="1" applyFont="1" applyFill="1" applyBorder="1" applyAlignment="1">
      <alignment horizontal="center" vertical="center" wrapText="1"/>
    </xf>
    <xf numFmtId="0" fontId="5" fillId="2" borderId="7" xfId="0" applyFont="1" applyFill="1" applyBorder="1" applyAlignment="1">
      <alignment wrapText="1"/>
    </xf>
    <xf numFmtId="0" fontId="5" fillId="2" borderId="1" xfId="0" applyFont="1" applyFill="1" applyBorder="1" applyAlignment="1">
      <alignment horizontal="center" vertical="center" wrapText="1"/>
    </xf>
    <xf numFmtId="0" fontId="2" fillId="0" borderId="7" xfId="0" applyFont="1" applyBorder="1"/>
    <xf numFmtId="0" fontId="2" fillId="0" borderId="7" xfId="0" applyFont="1" applyBorder="1" applyAlignment="1">
      <alignment wrapText="1"/>
    </xf>
    <xf numFmtId="0" fontId="2" fillId="0" borderId="1" xfId="0" applyFont="1" applyFill="1" applyBorder="1"/>
    <xf numFmtId="0" fontId="2" fillId="0" borderId="7" xfId="0" applyFont="1" applyBorder="1" applyAlignment="1">
      <alignment horizontal="left" vertical="center" wrapText="1" indent="2"/>
    </xf>
    <xf numFmtId="0" fontId="2" fillId="2" borderId="1" xfId="0" applyFont="1" applyFill="1" applyBorder="1"/>
    <xf numFmtId="0" fontId="4" fillId="3" borderId="8" xfId="0" applyNumberFormat="1" applyFont="1" applyFill="1" applyBorder="1" applyAlignment="1" applyProtection="1">
      <alignment horizontal="center" vertical="center" wrapText="1"/>
    </xf>
    <xf numFmtId="0" fontId="5" fillId="2" borderId="7"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7" xfId="0" applyFont="1" applyBorder="1" applyAlignment="1">
      <alignment horizontal="center" vertical="center" wrapText="1"/>
    </xf>
    <xf numFmtId="10" fontId="2" fillId="0" borderId="1" xfId="0" applyNumberFormat="1" applyFont="1" applyBorder="1"/>
    <xf numFmtId="10" fontId="2" fillId="0" borderId="7" xfId="0" applyNumberFormat="1" applyFont="1" applyBorder="1" applyAlignment="1">
      <alignment wrapText="1"/>
    </xf>
    <xf numFmtId="0" fontId="2" fillId="6" borderId="13"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0" borderId="5" xfId="0" applyFont="1" applyBorder="1" applyAlignment="1">
      <alignment horizontal="center"/>
    </xf>
    <xf numFmtId="0" fontId="2" fillId="6" borderId="5" xfId="0" applyFont="1" applyFill="1" applyBorder="1" applyAlignment="1">
      <alignment wrapText="1"/>
    </xf>
    <xf numFmtId="0" fontId="2" fillId="0" borderId="6" xfId="0" applyFont="1" applyBorder="1" applyAlignment="1">
      <alignment wrapText="1"/>
    </xf>
    <xf numFmtId="0" fontId="2" fillId="6" borderId="14"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12" fillId="0" borderId="15" xfId="0" applyFont="1" applyFill="1" applyBorder="1" applyAlignment="1">
      <alignment horizontal="center" wrapText="1"/>
    </xf>
    <xf numFmtId="0" fontId="2" fillId="6" borderId="15" xfId="0" applyFont="1" applyFill="1" applyBorder="1" applyAlignment="1">
      <alignment wrapText="1"/>
    </xf>
    <xf numFmtId="0" fontId="2" fillId="0" borderId="16" xfId="0" applyFont="1" applyBorder="1"/>
    <xf numFmtId="0" fontId="12" fillId="0" borderId="5" xfId="0" applyFont="1" applyFill="1" applyBorder="1" applyAlignment="1">
      <alignment horizontal="center" wrapText="1"/>
    </xf>
    <xf numFmtId="0" fontId="2" fillId="0" borderId="16" xfId="0" applyFont="1" applyBorder="1" applyAlignment="1"/>
    <xf numFmtId="164" fontId="2" fillId="0" borderId="1" xfId="0" applyNumberFormat="1" applyFont="1" applyBorder="1" applyAlignment="1">
      <alignment horizontal="center" vertical="center" wrapText="1"/>
    </xf>
    <xf numFmtId="0" fontId="2" fillId="0" borderId="1" xfId="0" applyFont="1" applyFill="1" applyBorder="1" applyAlignment="1">
      <alignment horizontal="center" wrapText="1"/>
    </xf>
    <xf numFmtId="0" fontId="2" fillId="2" borderId="9"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9" xfId="0" applyFont="1" applyFill="1" applyBorder="1" applyAlignment="1">
      <alignment horizontal="center"/>
    </xf>
    <xf numFmtId="0" fontId="4" fillId="3" borderId="20" xfId="0" applyNumberFormat="1" applyFont="1" applyFill="1" applyBorder="1" applyAlignment="1" applyProtection="1">
      <alignment horizontal="center" vertical="center" wrapText="1"/>
    </xf>
    <xf numFmtId="0" fontId="4" fillId="0" borderId="20" xfId="0" applyNumberFormat="1" applyFont="1" applyFill="1" applyBorder="1" applyAlignment="1" applyProtection="1">
      <alignment horizontal="center" vertical="center" wrapText="1"/>
    </xf>
    <xf numFmtId="0" fontId="5" fillId="5" borderId="21" xfId="0" applyFont="1" applyFill="1" applyBorder="1" applyAlignment="1">
      <alignment horizontal="left" wrapText="1"/>
    </xf>
    <xf numFmtId="0" fontId="5" fillId="5" borderId="22" xfId="0" applyFont="1" applyFill="1" applyBorder="1" applyAlignment="1">
      <alignment wrapText="1"/>
    </xf>
    <xf numFmtId="0" fontId="5" fillId="5" borderId="22" xfId="0" applyFont="1" applyFill="1" applyBorder="1" applyAlignment="1">
      <alignment horizontal="center" vertical="center" wrapText="1"/>
    </xf>
    <xf numFmtId="0" fontId="5" fillId="5" borderId="23"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5" xfId="0" applyFont="1" applyBorder="1" applyAlignment="1">
      <alignment horizontal="center" vertical="center"/>
    </xf>
    <xf numFmtId="10" fontId="2" fillId="0" borderId="1" xfId="0" applyNumberFormat="1" applyFont="1" applyBorder="1" applyAlignment="1">
      <alignment horizontal="center" vertical="center"/>
    </xf>
    <xf numFmtId="10" fontId="4" fillId="0" borderId="1" xfId="0" applyNumberFormat="1"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2" fillId="0" borderId="10" xfId="0" applyFont="1" applyBorder="1" applyAlignment="1">
      <alignment wrapText="1"/>
    </xf>
    <xf numFmtId="0" fontId="2" fillId="0" borderId="18" xfId="0" applyFont="1" applyBorder="1" applyAlignment="1">
      <alignment horizontal="center" vertical="center"/>
    </xf>
    <xf numFmtId="0" fontId="2" fillId="0" borderId="18" xfId="0" applyFont="1" applyBorder="1" applyAlignment="1">
      <alignment horizontal="center" vertical="center" wrapText="1"/>
    </xf>
    <xf numFmtId="0" fontId="2" fillId="0" borderId="17" xfId="0" applyFont="1" applyFill="1" applyBorder="1" applyAlignment="1">
      <alignment horizontal="center"/>
    </xf>
    <xf numFmtId="0" fontId="5" fillId="2" borderId="21" xfId="0" applyFont="1" applyFill="1" applyBorder="1" applyAlignment="1">
      <alignment wrapText="1"/>
    </xf>
    <xf numFmtId="0" fontId="2" fillId="2" borderId="22" xfId="0" applyFont="1" applyFill="1" applyBorder="1" applyAlignment="1">
      <alignment wrapText="1"/>
    </xf>
    <xf numFmtId="0" fontId="12" fillId="2" borderId="22"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12" xfId="0" applyFont="1" applyBorder="1" applyAlignment="1">
      <alignment horizontal="center" vertical="center" wrapText="1"/>
    </xf>
    <xf numFmtId="10" fontId="4" fillId="0" borderId="0" xfId="0" applyNumberFormat="1" applyFont="1" applyBorder="1" applyAlignment="1">
      <alignment horizontal="center" vertical="center"/>
    </xf>
    <xf numFmtId="10" fontId="4" fillId="0" borderId="5" xfId="0" applyNumberFormat="1" applyFont="1" applyBorder="1" applyAlignment="1">
      <alignment horizontal="center" vertical="center"/>
    </xf>
    <xf numFmtId="165" fontId="2" fillId="0" borderId="29" xfId="0" applyNumberFormat="1" applyFont="1" applyBorder="1" applyAlignment="1">
      <alignment horizontal="center" vertical="center"/>
    </xf>
    <xf numFmtId="0" fontId="11" fillId="7" borderId="22" xfId="0" applyFont="1" applyFill="1" applyBorder="1" applyAlignment="1">
      <alignment horizontal="center" wrapText="1"/>
    </xf>
    <xf numFmtId="164" fontId="11" fillId="7" borderId="22" xfId="0" applyNumberFormat="1" applyFont="1" applyFill="1" applyBorder="1" applyAlignment="1">
      <alignment horizontal="center" wrapText="1"/>
    </xf>
    <xf numFmtId="0" fontId="6" fillId="0" borderId="2" xfId="0" applyFont="1" applyBorder="1" applyAlignment="1">
      <alignment horizontal="center" vertical="center" wrapText="1"/>
    </xf>
    <xf numFmtId="9" fontId="5" fillId="2" borderId="1" xfId="0" applyNumberFormat="1" applyFont="1" applyFill="1" applyBorder="1" applyAlignment="1">
      <alignment horizontal="center" vertical="center" wrapText="1"/>
    </xf>
    <xf numFmtId="164" fontId="2" fillId="0" borderId="1" xfId="0" applyNumberFormat="1" applyFont="1" applyBorder="1" applyAlignment="1">
      <alignment horizontal="center" vertical="center"/>
    </xf>
    <xf numFmtId="10" fontId="4" fillId="0" borderId="8" xfId="1" applyNumberFormat="1" applyFont="1" applyFill="1" applyBorder="1" applyAlignment="1" applyProtection="1">
      <alignment horizontal="center" vertical="center" wrapText="1"/>
    </xf>
    <xf numFmtId="10" fontId="4" fillId="3" borderId="8" xfId="1" applyNumberFormat="1" applyFont="1" applyFill="1" applyBorder="1" applyAlignment="1" applyProtection="1">
      <alignment horizontal="center" vertical="center" wrapText="1"/>
    </xf>
    <xf numFmtId="10" fontId="4" fillId="0" borderId="25" xfId="1" applyNumberFormat="1" applyFont="1" applyFill="1" applyBorder="1" applyAlignment="1" applyProtection="1">
      <alignment horizontal="center" vertical="center" wrapText="1"/>
    </xf>
    <xf numFmtId="164" fontId="2" fillId="0" borderId="1" xfId="1" applyNumberFormat="1" applyFont="1" applyBorder="1" applyAlignment="1">
      <alignment horizontal="center" vertical="center" wrapText="1"/>
    </xf>
    <xf numFmtId="0" fontId="2" fillId="0" borderId="0" xfId="0" applyFont="1" applyBorder="1" applyAlignment="1">
      <alignment horizontal="center"/>
    </xf>
    <xf numFmtId="164" fontId="2" fillId="0" borderId="15" xfId="0" applyNumberFormat="1" applyFont="1" applyFill="1" applyBorder="1" applyAlignment="1">
      <alignment horizontal="center" vertical="center"/>
    </xf>
    <xf numFmtId="164" fontId="12" fillId="0" borderId="5" xfId="0" applyNumberFormat="1" applyFont="1" applyFill="1" applyBorder="1" applyAlignment="1">
      <alignment horizontal="center" vertical="center" wrapText="1"/>
    </xf>
    <xf numFmtId="164" fontId="12" fillId="0" borderId="15" xfId="0" applyNumberFormat="1" applyFont="1" applyFill="1" applyBorder="1" applyAlignment="1">
      <alignment horizontal="center" vertical="center" wrapText="1"/>
    </xf>
    <xf numFmtId="164" fontId="2" fillId="8" borderId="9" xfId="1" applyNumberFormat="1" applyFont="1" applyFill="1" applyBorder="1" applyAlignment="1">
      <alignment horizontal="center" vertical="center" wrapText="1"/>
    </xf>
    <xf numFmtId="0" fontId="2" fillId="8" borderId="13" xfId="0" applyFont="1" applyFill="1" applyBorder="1" applyAlignment="1">
      <alignment horizontal="center" vertical="center" wrapText="1"/>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8" xfId="0" applyFont="1" applyBorder="1" applyAlignment="1">
      <alignment horizontal="center" vertical="center" wrapText="1"/>
    </xf>
    <xf numFmtId="0" fontId="9" fillId="0" borderId="19" xfId="0" applyFont="1" applyBorder="1" applyAlignment="1">
      <alignment horizontal="center" vertical="center" textRotation="180"/>
    </xf>
    <xf numFmtId="0" fontId="9" fillId="0" borderId="11" xfId="0" applyFont="1" applyBorder="1" applyAlignment="1">
      <alignment horizontal="center" vertical="center" textRotation="180"/>
    </xf>
    <xf numFmtId="0" fontId="6" fillId="4" borderId="21"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Border="1" applyAlignment="1">
      <alignment horizontal="center" vertical="center" wrapText="1"/>
    </xf>
    <xf numFmtId="164" fontId="2" fillId="0" borderId="1" xfId="1" applyNumberFormat="1" applyFont="1" applyFill="1" applyBorder="1" applyAlignment="1">
      <alignment horizontal="center" vertical="center" wrapText="1"/>
    </xf>
    <xf numFmtId="164" fontId="2" fillId="0" borderId="1" xfId="1" applyNumberFormat="1" applyFont="1" applyBorder="1" applyAlignment="1">
      <alignment horizontal="center" vertical="center" wrapText="1"/>
    </xf>
    <xf numFmtId="10" fontId="2" fillId="0" borderId="1" xfId="1"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0" applyFont="1" applyBorder="1" applyAlignment="1">
      <alignment horizontal="center" vertical="center" wrapText="1"/>
    </xf>
    <xf numFmtId="0" fontId="7" fillId="4" borderId="21" xfId="0" applyFont="1" applyFill="1" applyBorder="1" applyAlignment="1">
      <alignment horizontal="center" vertical="center" wrapText="1"/>
    </xf>
    <xf numFmtId="0" fontId="3" fillId="0" borderId="19" xfId="0" applyFont="1" applyBorder="1" applyAlignment="1">
      <alignment horizontal="center" vertical="center" textRotation="180"/>
    </xf>
    <xf numFmtId="0" fontId="3" fillId="0" borderId="11" xfId="0" applyFont="1" applyBorder="1" applyAlignment="1">
      <alignment horizontal="center" vertical="center" textRotation="180"/>
    </xf>
    <xf numFmtId="0" fontId="3" fillId="0" borderId="24" xfId="0" applyFont="1" applyBorder="1" applyAlignment="1">
      <alignment horizontal="center" vertical="center" textRotation="180"/>
    </xf>
    <xf numFmtId="164" fontId="5" fillId="2"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4" fontId="5" fillId="0" borderId="5" xfId="0" applyNumberFormat="1" applyFont="1" applyFill="1" applyBorder="1" applyAlignment="1">
      <alignment horizontal="center" vertical="center" wrapText="1"/>
    </xf>
    <xf numFmtId="164" fontId="2" fillId="0" borderId="9" xfId="1" applyNumberFormat="1"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ED86F-F2DD-48A6-A502-FE25F843A1ED}">
  <sheetPr>
    <pageSetUpPr fitToPage="1"/>
  </sheetPr>
  <dimension ref="A1:H53"/>
  <sheetViews>
    <sheetView topLeftCell="A18" zoomScale="75" zoomScaleNormal="75" workbookViewId="0">
      <selection activeCell="D25" sqref="D25"/>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41" customWidth="1"/>
    <col min="7" max="7" width="11.85546875" style="41" customWidth="1"/>
    <col min="8" max="16384" width="9.140625" style="1"/>
  </cols>
  <sheetData>
    <row r="1" spans="1:8" ht="45" customHeight="1" thickBot="1" x14ac:dyDescent="0.3">
      <c r="A1" s="84" t="s">
        <v>55</v>
      </c>
      <c r="B1" s="85"/>
      <c r="C1" s="85"/>
      <c r="D1" s="85"/>
      <c r="E1" s="85"/>
      <c r="F1" s="85"/>
      <c r="G1" s="86"/>
      <c r="H1" s="87" t="s">
        <v>49</v>
      </c>
    </row>
    <row r="2" spans="1:8" ht="46.5" customHeight="1" thickBot="1" x14ac:dyDescent="0.3">
      <c r="A2" s="89" t="s">
        <v>54</v>
      </c>
      <c r="B2" s="90"/>
      <c r="C2" s="90"/>
      <c r="D2" s="90"/>
      <c r="E2" s="90"/>
      <c r="F2" s="90"/>
      <c r="G2" s="91"/>
      <c r="H2" s="88"/>
    </row>
    <row r="3" spans="1:8" ht="36.75" customHeight="1" x14ac:dyDescent="0.25">
      <c r="A3" s="64" t="s">
        <v>48</v>
      </c>
      <c r="B3" s="92" t="s">
        <v>32</v>
      </c>
      <c r="C3" s="92"/>
      <c r="D3" s="93" t="s">
        <v>58</v>
      </c>
      <c r="E3" s="93"/>
      <c r="F3" s="93"/>
      <c r="G3" s="65" t="s">
        <v>57</v>
      </c>
      <c r="H3" s="88"/>
    </row>
    <row r="4" spans="1:8" ht="36.75" customHeight="1" x14ac:dyDescent="0.25">
      <c r="A4" s="23"/>
      <c r="B4" s="53" t="s">
        <v>47</v>
      </c>
      <c r="C4" s="53" t="s">
        <v>44</v>
      </c>
      <c r="D4" s="54" t="s">
        <v>46</v>
      </c>
      <c r="E4" s="54" t="s">
        <v>45</v>
      </c>
      <c r="F4" s="54" t="s">
        <v>44</v>
      </c>
      <c r="G4" s="22" t="s">
        <v>44</v>
      </c>
      <c r="H4" s="88"/>
    </row>
    <row r="5" spans="1:8" x14ac:dyDescent="0.25">
      <c r="A5" s="12" t="s">
        <v>43</v>
      </c>
      <c r="D5" s="3"/>
      <c r="E5" s="3"/>
      <c r="F5" s="10"/>
      <c r="G5" s="40"/>
      <c r="H5" s="88"/>
    </row>
    <row r="6" spans="1:8" x14ac:dyDescent="0.25">
      <c r="A6" s="15" t="s">
        <v>42</v>
      </c>
      <c r="B6" s="39">
        <v>4610</v>
      </c>
      <c r="C6" s="39">
        <v>265</v>
      </c>
      <c r="D6" s="49">
        <v>156</v>
      </c>
      <c r="E6" s="38">
        <f>D6/B6</f>
        <v>3.383947939262473E-2</v>
      </c>
      <c r="F6" s="49">
        <v>320</v>
      </c>
      <c r="G6" s="42"/>
      <c r="H6" s="88"/>
    </row>
    <row r="7" spans="1:8" x14ac:dyDescent="0.25">
      <c r="A7" s="15" t="s">
        <v>41</v>
      </c>
      <c r="B7" s="39">
        <v>13836</v>
      </c>
      <c r="C7" s="39">
        <v>126</v>
      </c>
      <c r="D7" s="49">
        <v>414</v>
      </c>
      <c r="E7" s="38">
        <f t="shared" ref="E7:E10" si="0">D7/B7</f>
        <v>2.9921942758022551E-2</v>
      </c>
      <c r="F7" s="49">
        <v>147</v>
      </c>
      <c r="G7" s="42"/>
      <c r="H7" s="88"/>
    </row>
    <row r="8" spans="1:8" x14ac:dyDescent="0.25">
      <c r="A8" s="15" t="s">
        <v>40</v>
      </c>
      <c r="B8" s="39">
        <v>2531</v>
      </c>
      <c r="C8" s="39">
        <v>509</v>
      </c>
      <c r="D8" s="49">
        <v>0</v>
      </c>
      <c r="E8" s="38">
        <f t="shared" si="0"/>
        <v>0</v>
      </c>
      <c r="F8" s="49" t="s">
        <v>66</v>
      </c>
      <c r="G8" s="42"/>
      <c r="H8" s="88"/>
    </row>
    <row r="9" spans="1:8" x14ac:dyDescent="0.25">
      <c r="A9" s="15" t="s">
        <v>39</v>
      </c>
      <c r="B9" s="39">
        <v>1387</v>
      </c>
      <c r="C9" s="39">
        <v>491</v>
      </c>
      <c r="D9" s="49">
        <v>60</v>
      </c>
      <c r="E9" s="38">
        <f t="shared" si="0"/>
        <v>4.3258832011535686E-2</v>
      </c>
      <c r="F9" s="49">
        <v>497</v>
      </c>
      <c r="G9" s="42"/>
      <c r="H9" s="88"/>
    </row>
    <row r="10" spans="1:8" ht="16.5" thickBot="1" x14ac:dyDescent="0.3">
      <c r="A10" s="55" t="s">
        <v>38</v>
      </c>
      <c r="B10" s="56">
        <v>196</v>
      </c>
      <c r="C10" s="56">
        <v>672</v>
      </c>
      <c r="D10" s="78">
        <v>0</v>
      </c>
      <c r="E10" s="38">
        <f t="shared" si="0"/>
        <v>0</v>
      </c>
      <c r="F10" s="57" t="s">
        <v>66</v>
      </c>
      <c r="G10" s="58"/>
      <c r="H10" s="88"/>
    </row>
    <row r="11" spans="1:8" ht="16.5" thickBot="1" x14ac:dyDescent="0.3">
      <c r="A11" s="59" t="s">
        <v>37</v>
      </c>
      <c r="B11" s="60"/>
      <c r="C11" s="60"/>
      <c r="D11" s="61"/>
      <c r="E11" s="61"/>
      <c r="F11" s="62"/>
      <c r="G11" s="63"/>
      <c r="H11" s="88"/>
    </row>
    <row r="12" spans="1:8" ht="18.75" customHeight="1" x14ac:dyDescent="0.25">
      <c r="A12" s="37" t="s">
        <v>36</v>
      </c>
      <c r="B12" s="34"/>
      <c r="C12" s="34"/>
      <c r="D12" s="33"/>
      <c r="E12" s="79" t="e">
        <f>D12/D12</f>
        <v>#DIV/0!</v>
      </c>
      <c r="F12" s="32"/>
      <c r="G12" s="31"/>
      <c r="H12" s="88"/>
    </row>
    <row r="13" spans="1:8" ht="18.75" customHeight="1" thickBot="1" x14ac:dyDescent="0.3">
      <c r="A13" s="30" t="s">
        <v>35</v>
      </c>
      <c r="B13" s="29"/>
      <c r="C13" s="29"/>
      <c r="D13" s="36"/>
      <c r="E13" s="80" t="e">
        <f>D13/D12</f>
        <v>#DIV/0!</v>
      </c>
      <c r="F13" s="27"/>
      <c r="G13" s="26"/>
      <c r="H13" s="88"/>
    </row>
    <row r="14" spans="1:8" ht="18.75" customHeight="1" x14ac:dyDescent="0.25">
      <c r="A14" s="35" t="s">
        <v>34</v>
      </c>
      <c r="B14" s="34"/>
      <c r="C14" s="34"/>
      <c r="D14" s="33"/>
      <c r="E14" s="79" t="e">
        <f>D14/D14</f>
        <v>#DIV/0!</v>
      </c>
      <c r="F14" s="32"/>
      <c r="G14" s="31"/>
      <c r="H14" s="88"/>
    </row>
    <row r="15" spans="1:8" ht="35.25" customHeight="1" thickBot="1" x14ac:dyDescent="0.3">
      <c r="A15" s="30" t="s">
        <v>56</v>
      </c>
      <c r="B15" s="29"/>
      <c r="C15" s="29"/>
      <c r="D15" s="36"/>
      <c r="E15" s="80" t="e">
        <f>D15/D14</f>
        <v>#DIV/0!</v>
      </c>
      <c r="F15" s="27"/>
      <c r="G15" s="26"/>
      <c r="H15" s="88"/>
    </row>
    <row r="16" spans="1:8" ht="18.75" customHeight="1" x14ac:dyDescent="0.25">
      <c r="A16" s="35" t="s">
        <v>53</v>
      </c>
      <c r="B16" s="34"/>
      <c r="C16" s="34"/>
      <c r="D16" s="33"/>
      <c r="E16" s="81" t="e">
        <f>D16/D16</f>
        <v>#DIV/0!</v>
      </c>
      <c r="F16" s="32"/>
      <c r="G16" s="31"/>
      <c r="H16" s="88"/>
    </row>
    <row r="17" spans="1:8" ht="16.5" thickBot="1" x14ac:dyDescent="0.3">
      <c r="A17" s="30" t="s">
        <v>52</v>
      </c>
      <c r="B17" s="29"/>
      <c r="C17" s="29"/>
      <c r="D17" s="28"/>
      <c r="E17" s="80" t="e">
        <f>D17/D16</f>
        <v>#DIV/0!</v>
      </c>
      <c r="F17" s="27"/>
      <c r="G17" s="26"/>
      <c r="H17" s="88"/>
    </row>
    <row r="18" spans="1:8" ht="32.25" thickBot="1" x14ac:dyDescent="0.3">
      <c r="A18" s="45" t="s">
        <v>33</v>
      </c>
      <c r="B18" s="46"/>
      <c r="C18" s="46"/>
      <c r="D18" s="69"/>
      <c r="E18" s="70"/>
      <c r="F18" s="47"/>
      <c r="G18" s="48"/>
      <c r="H18" s="88"/>
    </row>
    <row r="19" spans="1:8" ht="54.75" customHeight="1" thickBot="1" x14ac:dyDescent="0.3">
      <c r="A19" s="89" t="s">
        <v>67</v>
      </c>
      <c r="B19" s="90"/>
      <c r="C19" s="90"/>
      <c r="D19" s="90"/>
      <c r="E19" s="90"/>
      <c r="F19" s="90"/>
      <c r="G19" s="91"/>
      <c r="H19" s="88"/>
    </row>
    <row r="20" spans="1:8" ht="36.75" customHeight="1" x14ac:dyDescent="0.25">
      <c r="A20" s="64" t="s">
        <v>30</v>
      </c>
      <c r="B20" s="92" t="s">
        <v>29</v>
      </c>
      <c r="C20" s="92"/>
      <c r="D20" s="71" t="s">
        <v>32</v>
      </c>
      <c r="E20" s="93" t="s">
        <v>58</v>
      </c>
      <c r="F20" s="93"/>
      <c r="G20" s="65" t="s">
        <v>57</v>
      </c>
      <c r="H20" s="88"/>
    </row>
    <row r="21" spans="1:8" x14ac:dyDescent="0.25">
      <c r="A21" s="15" t="s">
        <v>61</v>
      </c>
      <c r="B21" s="94">
        <v>0.40500000000000003</v>
      </c>
      <c r="C21" s="94"/>
      <c r="D21" s="77">
        <v>0.28599999999999998</v>
      </c>
      <c r="E21" s="95">
        <v>0.311</v>
      </c>
      <c r="F21" s="95"/>
      <c r="G21" s="82"/>
      <c r="H21" s="88"/>
    </row>
    <row r="22" spans="1:8" x14ac:dyDescent="0.25">
      <c r="A22" s="15" t="s">
        <v>62</v>
      </c>
      <c r="B22" s="94">
        <v>0.436</v>
      </c>
      <c r="C22" s="94"/>
      <c r="D22" s="73">
        <v>0.45200000000000001</v>
      </c>
      <c r="E22" s="95">
        <v>0.49199999999999999</v>
      </c>
      <c r="F22" s="95"/>
      <c r="G22" s="106">
        <v>0.46600000000000003</v>
      </c>
      <c r="H22" s="88"/>
    </row>
    <row r="23" spans="1:8" x14ac:dyDescent="0.25">
      <c r="A23" s="15" t="s">
        <v>63</v>
      </c>
      <c r="B23" s="94">
        <v>0.30299999999999999</v>
      </c>
      <c r="C23" s="94"/>
      <c r="D23" s="73">
        <v>0.36099999999999999</v>
      </c>
      <c r="E23" s="95">
        <v>0.53800000000000003</v>
      </c>
      <c r="F23" s="95"/>
      <c r="G23" s="106">
        <v>0.49299999999999999</v>
      </c>
      <c r="H23" s="88"/>
    </row>
    <row r="24" spans="1:8" s="24" customFormat="1" ht="31.5" x14ac:dyDescent="0.25">
      <c r="A24" s="25" t="s">
        <v>64</v>
      </c>
      <c r="B24" s="96">
        <v>8.3000000000000004E-2</v>
      </c>
      <c r="C24" s="96"/>
      <c r="D24" s="73">
        <v>3.6999999999999998E-2</v>
      </c>
      <c r="E24" s="95">
        <v>7.5999999999999998E-2</v>
      </c>
      <c r="F24" s="95"/>
      <c r="G24" s="82"/>
      <c r="H24" s="88"/>
    </row>
    <row r="25" spans="1:8" ht="32.25" thickBot="1" x14ac:dyDescent="0.3">
      <c r="A25" s="30" t="s">
        <v>65</v>
      </c>
      <c r="B25" s="97">
        <v>4.0999999999999996</v>
      </c>
      <c r="C25" s="97"/>
      <c r="D25" s="68">
        <v>6.2</v>
      </c>
      <c r="E25" s="98">
        <v>14.4</v>
      </c>
      <c r="F25" s="98"/>
      <c r="G25" s="83"/>
      <c r="H25" s="88"/>
    </row>
    <row r="26" spans="1:8" ht="46.5" customHeight="1" thickBot="1" x14ac:dyDescent="0.3">
      <c r="A26" s="99" t="s">
        <v>60</v>
      </c>
      <c r="B26" s="90"/>
      <c r="C26" s="90"/>
      <c r="D26" s="90"/>
      <c r="E26" s="90"/>
      <c r="F26" s="90"/>
      <c r="G26" s="91"/>
      <c r="H26" s="100" t="s">
        <v>31</v>
      </c>
    </row>
    <row r="27" spans="1:8" s="16" customFormat="1" ht="44.25" customHeight="1" x14ac:dyDescent="0.25">
      <c r="A27" s="64" t="s">
        <v>30</v>
      </c>
      <c r="B27" s="92" t="s">
        <v>50</v>
      </c>
      <c r="C27" s="92"/>
      <c r="D27" s="71" t="s">
        <v>28</v>
      </c>
      <c r="E27" s="71" t="s">
        <v>27</v>
      </c>
      <c r="F27" s="71" t="s">
        <v>26</v>
      </c>
      <c r="G27" s="65" t="s">
        <v>25</v>
      </c>
      <c r="H27" s="101"/>
    </row>
    <row r="28" spans="1:8" s="18" customFormat="1" ht="31.5" x14ac:dyDescent="0.25">
      <c r="A28" s="20" t="s">
        <v>24</v>
      </c>
      <c r="B28" s="103"/>
      <c r="C28" s="103"/>
      <c r="D28" s="11"/>
      <c r="E28" s="21"/>
      <c r="F28" s="19"/>
      <c r="G28" s="43"/>
      <c r="H28" s="101"/>
    </row>
    <row r="29" spans="1:8" s="16" customFormat="1" x14ac:dyDescent="0.25">
      <c r="A29" s="17" t="s">
        <v>23</v>
      </c>
      <c r="B29" s="104">
        <v>0.77214927176242176</v>
      </c>
      <c r="C29" s="104"/>
      <c r="D29" s="66">
        <v>0.75</v>
      </c>
      <c r="E29" s="49">
        <v>48</v>
      </c>
      <c r="F29" s="74">
        <v>1</v>
      </c>
      <c r="G29" s="44">
        <v>1</v>
      </c>
      <c r="H29" s="101"/>
    </row>
    <row r="30" spans="1:8" s="18" customFormat="1" ht="31.5" x14ac:dyDescent="0.25">
      <c r="A30" s="20" t="s">
        <v>22</v>
      </c>
      <c r="B30" s="103"/>
      <c r="C30" s="103"/>
      <c r="D30" s="11"/>
      <c r="E30" s="10"/>
      <c r="F30" s="75"/>
      <c r="G30" s="43"/>
      <c r="H30" s="101"/>
    </row>
    <row r="31" spans="1:8" s="16" customFormat="1" x14ac:dyDescent="0.25">
      <c r="A31" s="17" t="s">
        <v>21</v>
      </c>
      <c r="B31" s="104">
        <v>0.70536145587307986</v>
      </c>
      <c r="C31" s="104"/>
      <c r="D31" s="51">
        <v>0.86670000000000003</v>
      </c>
      <c r="E31" s="49">
        <v>45</v>
      </c>
      <c r="F31" s="74">
        <v>0</v>
      </c>
      <c r="G31" s="44">
        <v>1</v>
      </c>
      <c r="H31" s="101"/>
    </row>
    <row r="32" spans="1:8" s="16" customFormat="1" x14ac:dyDescent="0.25">
      <c r="A32" s="17" t="s">
        <v>20</v>
      </c>
      <c r="B32" s="104">
        <v>0.63615495384562903</v>
      </c>
      <c r="C32" s="104"/>
      <c r="D32" s="51">
        <v>0.54759999999999998</v>
      </c>
      <c r="E32" s="49">
        <v>126</v>
      </c>
      <c r="F32" s="74">
        <v>1</v>
      </c>
      <c r="G32" s="44">
        <v>2</v>
      </c>
      <c r="H32" s="101"/>
    </row>
    <row r="33" spans="1:8" ht="31.5" x14ac:dyDescent="0.25">
      <c r="A33" s="12" t="s">
        <v>19</v>
      </c>
      <c r="B33" s="103"/>
      <c r="C33" s="103"/>
      <c r="D33" s="11"/>
      <c r="E33" s="72"/>
      <c r="F33" s="75"/>
      <c r="G33" s="43"/>
      <c r="H33" s="101"/>
    </row>
    <row r="34" spans="1:8" x14ac:dyDescent="0.25">
      <c r="A34" s="15" t="s">
        <v>18</v>
      </c>
      <c r="B34" s="104">
        <v>0.69563916003960302</v>
      </c>
      <c r="C34" s="104"/>
      <c r="D34" s="52">
        <v>0.63490000000000002</v>
      </c>
      <c r="E34" s="49">
        <v>126</v>
      </c>
      <c r="F34" s="74">
        <v>0.5</v>
      </c>
      <c r="G34" s="44">
        <v>2</v>
      </c>
      <c r="H34" s="101"/>
    </row>
    <row r="35" spans="1:8" x14ac:dyDescent="0.25">
      <c r="A35" s="15" t="s">
        <v>17</v>
      </c>
      <c r="B35" s="104">
        <v>0.57079171723940503</v>
      </c>
      <c r="C35" s="104"/>
      <c r="D35" s="52">
        <v>0.55649999999999999</v>
      </c>
      <c r="E35" s="49">
        <v>124</v>
      </c>
      <c r="F35" s="74">
        <v>0.5</v>
      </c>
      <c r="G35" s="44">
        <v>2</v>
      </c>
      <c r="H35" s="101"/>
    </row>
    <row r="36" spans="1:8" ht="31.5" customHeight="1" x14ac:dyDescent="0.25">
      <c r="A36" s="15" t="s">
        <v>16</v>
      </c>
      <c r="B36" s="104">
        <v>0.47512455188664032</v>
      </c>
      <c r="C36" s="104"/>
      <c r="D36" s="52">
        <v>0.42859999999999998</v>
      </c>
      <c r="E36" s="49">
        <v>126</v>
      </c>
      <c r="F36" s="74">
        <v>0</v>
      </c>
      <c r="G36" s="44">
        <v>2</v>
      </c>
      <c r="H36" s="101"/>
    </row>
    <row r="37" spans="1:8" ht="31.5" x14ac:dyDescent="0.25">
      <c r="A37" s="12" t="s">
        <v>15</v>
      </c>
      <c r="B37" s="103"/>
      <c r="C37" s="103"/>
      <c r="D37" s="11"/>
      <c r="E37" s="72"/>
      <c r="F37" s="75"/>
      <c r="G37" s="43"/>
      <c r="H37" s="101"/>
    </row>
    <row r="38" spans="1:8" x14ac:dyDescent="0.25">
      <c r="A38" s="14" t="s">
        <v>14</v>
      </c>
      <c r="B38" s="104" t="s">
        <v>51</v>
      </c>
      <c r="C38" s="104"/>
      <c r="D38" s="51">
        <v>0.82889999999999997</v>
      </c>
      <c r="E38" s="49">
        <v>76</v>
      </c>
      <c r="F38" s="74">
        <v>1</v>
      </c>
      <c r="G38" s="44">
        <v>1</v>
      </c>
      <c r="H38" s="101"/>
    </row>
    <row r="39" spans="1:8" x14ac:dyDescent="0.25">
      <c r="A39" s="14" t="s">
        <v>13</v>
      </c>
      <c r="B39" s="104" t="s">
        <v>51</v>
      </c>
      <c r="C39" s="104"/>
      <c r="D39" s="51">
        <v>0.60640000000000005</v>
      </c>
      <c r="E39" s="49">
        <v>94</v>
      </c>
      <c r="F39" s="74">
        <v>0.5</v>
      </c>
      <c r="G39" s="44">
        <v>2</v>
      </c>
      <c r="H39" s="101"/>
    </row>
    <row r="40" spans="1:8" x14ac:dyDescent="0.25">
      <c r="A40" s="14" t="s">
        <v>12</v>
      </c>
      <c r="B40" s="104" t="s">
        <v>51</v>
      </c>
      <c r="C40" s="104"/>
      <c r="D40" s="52">
        <v>0.78400000000000003</v>
      </c>
      <c r="E40" s="49">
        <v>125</v>
      </c>
      <c r="F40" s="74">
        <v>0.5</v>
      </c>
      <c r="G40" s="44">
        <v>2</v>
      </c>
      <c r="H40" s="101"/>
    </row>
    <row r="41" spans="1:8" x14ac:dyDescent="0.25">
      <c r="A41" s="14" t="s">
        <v>11</v>
      </c>
      <c r="B41" s="104" t="s">
        <v>51</v>
      </c>
      <c r="C41" s="104"/>
      <c r="D41" s="52">
        <v>0.77239999999999998</v>
      </c>
      <c r="E41" s="49">
        <v>123</v>
      </c>
      <c r="F41" s="74">
        <v>0.5</v>
      </c>
      <c r="G41" s="44">
        <v>2</v>
      </c>
      <c r="H41" s="101"/>
    </row>
    <row r="42" spans="1:8" x14ac:dyDescent="0.25">
      <c r="A42" s="14" t="s">
        <v>10</v>
      </c>
      <c r="B42" s="104" t="s">
        <v>51</v>
      </c>
      <c r="C42" s="104"/>
      <c r="D42" s="52">
        <v>0.54649999999999999</v>
      </c>
      <c r="E42" s="49">
        <v>86</v>
      </c>
      <c r="F42" s="74">
        <v>0.5</v>
      </c>
      <c r="G42" s="44">
        <v>2</v>
      </c>
      <c r="H42" s="101"/>
    </row>
    <row r="43" spans="1:8" ht="31.5" x14ac:dyDescent="0.25">
      <c r="A43" s="12" t="s">
        <v>9</v>
      </c>
      <c r="B43" s="103"/>
      <c r="C43" s="103"/>
      <c r="D43" s="11"/>
      <c r="E43" s="13"/>
      <c r="F43" s="75"/>
      <c r="G43" s="43"/>
      <c r="H43" s="101"/>
    </row>
    <row r="44" spans="1:8" ht="31.5" x14ac:dyDescent="0.25">
      <c r="A44" s="9" t="s">
        <v>8</v>
      </c>
      <c r="B44" s="104">
        <v>0.50407932407965783</v>
      </c>
      <c r="C44" s="104"/>
      <c r="D44" s="52">
        <v>0.50790000000000002</v>
      </c>
      <c r="E44" s="49">
        <v>126</v>
      </c>
      <c r="F44" s="74">
        <v>0.5</v>
      </c>
      <c r="G44" s="44">
        <v>2</v>
      </c>
      <c r="H44" s="101"/>
    </row>
    <row r="45" spans="1:8" x14ac:dyDescent="0.25">
      <c r="A45" s="9" t="s">
        <v>7</v>
      </c>
      <c r="B45" s="104">
        <v>0.53092926905840643</v>
      </c>
      <c r="C45" s="104"/>
      <c r="D45" s="52">
        <v>0.57499999999999996</v>
      </c>
      <c r="E45" s="49">
        <v>120</v>
      </c>
      <c r="F45" s="74">
        <v>1</v>
      </c>
      <c r="G45" s="44">
        <v>2</v>
      </c>
      <c r="H45" s="101"/>
    </row>
    <row r="46" spans="1:8" x14ac:dyDescent="0.25">
      <c r="A46" s="9" t="s">
        <v>6</v>
      </c>
      <c r="B46" s="104">
        <v>0.66226255679497203</v>
      </c>
      <c r="C46" s="104"/>
      <c r="D46" s="52">
        <v>0.69840000000000002</v>
      </c>
      <c r="E46" s="49">
        <v>126</v>
      </c>
      <c r="F46" s="74">
        <v>0.5</v>
      </c>
      <c r="G46" s="44">
        <v>2</v>
      </c>
      <c r="H46" s="101"/>
    </row>
    <row r="47" spans="1:8" ht="31.5" x14ac:dyDescent="0.25">
      <c r="A47" s="9" t="s">
        <v>5</v>
      </c>
      <c r="B47" s="104">
        <v>0.46463132283417963</v>
      </c>
      <c r="C47" s="104"/>
      <c r="D47" s="52">
        <v>0.46150000000000002</v>
      </c>
      <c r="E47" s="49">
        <v>104</v>
      </c>
      <c r="F47" s="74">
        <v>1</v>
      </c>
      <c r="G47" s="44">
        <v>1</v>
      </c>
      <c r="H47" s="101"/>
    </row>
    <row r="48" spans="1:8" ht="31.5" x14ac:dyDescent="0.25">
      <c r="A48" s="12" t="s">
        <v>4</v>
      </c>
      <c r="B48" s="103"/>
      <c r="C48" s="103"/>
      <c r="D48" s="11"/>
      <c r="E48" s="10"/>
      <c r="F48" s="75"/>
      <c r="G48" s="43"/>
      <c r="H48" s="101"/>
    </row>
    <row r="49" spans="1:8" x14ac:dyDescent="0.25">
      <c r="A49" s="9" t="s">
        <v>3</v>
      </c>
      <c r="B49" s="104" t="s">
        <v>51</v>
      </c>
      <c r="C49" s="104"/>
      <c r="D49" s="52">
        <v>0.92079999999999995</v>
      </c>
      <c r="E49" s="49">
        <v>101</v>
      </c>
      <c r="F49" s="74">
        <v>1</v>
      </c>
      <c r="G49" s="44">
        <v>1</v>
      </c>
      <c r="H49" s="101"/>
    </row>
    <row r="50" spans="1:8" ht="31.5" x14ac:dyDescent="0.25">
      <c r="A50" s="12" t="s">
        <v>2</v>
      </c>
      <c r="B50" s="103"/>
      <c r="C50" s="103"/>
      <c r="D50" s="11"/>
      <c r="E50" s="10"/>
      <c r="F50" s="75"/>
      <c r="G50" s="43"/>
      <c r="H50" s="101"/>
    </row>
    <row r="51" spans="1:8" x14ac:dyDescent="0.25">
      <c r="A51" s="9" t="s">
        <v>1</v>
      </c>
      <c r="B51" s="104" t="s">
        <v>51</v>
      </c>
      <c r="C51" s="104"/>
      <c r="D51" s="52">
        <v>0.72219999999999995</v>
      </c>
      <c r="E51" s="49">
        <v>126</v>
      </c>
      <c r="F51" s="74">
        <v>0.5</v>
      </c>
      <c r="G51" s="44">
        <v>2</v>
      </c>
      <c r="H51" s="101"/>
    </row>
    <row r="52" spans="1:8" ht="16.5" thickBot="1" x14ac:dyDescent="0.3">
      <c r="A52" s="8" t="s">
        <v>0</v>
      </c>
      <c r="B52" s="105" t="s">
        <v>51</v>
      </c>
      <c r="C52" s="105"/>
      <c r="D52" s="67">
        <v>0.78569999999999995</v>
      </c>
      <c r="E52" s="50">
        <v>84</v>
      </c>
      <c r="F52" s="76">
        <v>1</v>
      </c>
      <c r="G52" s="7">
        <v>1</v>
      </c>
      <c r="H52" s="102"/>
    </row>
    <row r="53" spans="1:8" x14ac:dyDescent="0.25">
      <c r="A53" s="5"/>
      <c r="B53" s="6"/>
      <c r="C53" s="6"/>
      <c r="D53" s="5"/>
      <c r="E53" s="5"/>
      <c r="F53" s="4"/>
      <c r="G53" s="4"/>
    </row>
  </sheetData>
  <mergeCells count="46">
    <mergeCell ref="B43:C43"/>
    <mergeCell ref="B51:C51"/>
    <mergeCell ref="B52:C52"/>
    <mergeCell ref="B45:C45"/>
    <mergeCell ref="B46:C46"/>
    <mergeCell ref="B47:C47"/>
    <mergeCell ref="B48:C48"/>
    <mergeCell ref="B49:C49"/>
    <mergeCell ref="B50:C50"/>
    <mergeCell ref="B38:C38"/>
    <mergeCell ref="B39:C39"/>
    <mergeCell ref="B40:C40"/>
    <mergeCell ref="B41:C41"/>
    <mergeCell ref="B42:C42"/>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E08F9-E081-4F1E-A8B9-E67791BFE379}">
  <sheetPr>
    <pageSetUpPr fitToPage="1"/>
  </sheetPr>
  <dimension ref="A1:H53"/>
  <sheetViews>
    <sheetView tabSelected="1" topLeftCell="A4" zoomScaleNormal="100" workbookViewId="0">
      <selection activeCell="A19" sqref="A19:G19"/>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41" customWidth="1"/>
    <col min="7" max="7" width="11.85546875" style="41" customWidth="1"/>
    <col min="8" max="16384" width="9.140625" style="1"/>
  </cols>
  <sheetData>
    <row r="1" spans="1:8" ht="45" customHeight="1" thickBot="1" x14ac:dyDescent="0.3">
      <c r="A1" s="84" t="s">
        <v>55</v>
      </c>
      <c r="B1" s="85"/>
      <c r="C1" s="85"/>
      <c r="D1" s="85"/>
      <c r="E1" s="85"/>
      <c r="F1" s="85"/>
      <c r="G1" s="86"/>
      <c r="H1" s="87" t="s">
        <v>49</v>
      </c>
    </row>
    <row r="2" spans="1:8" ht="46.5" customHeight="1" thickBot="1" x14ac:dyDescent="0.3">
      <c r="A2" s="89" t="s">
        <v>54</v>
      </c>
      <c r="B2" s="90"/>
      <c r="C2" s="90"/>
      <c r="D2" s="90"/>
      <c r="E2" s="90"/>
      <c r="F2" s="90"/>
      <c r="G2" s="91"/>
      <c r="H2" s="88"/>
    </row>
    <row r="3" spans="1:8" ht="36.75" customHeight="1" x14ac:dyDescent="0.25">
      <c r="A3" s="64" t="s">
        <v>48</v>
      </c>
      <c r="B3" s="92" t="s">
        <v>32</v>
      </c>
      <c r="C3" s="92"/>
      <c r="D3" s="93" t="s">
        <v>59</v>
      </c>
      <c r="E3" s="93"/>
      <c r="F3" s="93"/>
      <c r="G3" s="65" t="s">
        <v>57</v>
      </c>
      <c r="H3" s="88"/>
    </row>
    <row r="4" spans="1:8" ht="36.75" customHeight="1" x14ac:dyDescent="0.25">
      <c r="A4" s="23"/>
      <c r="B4" s="53" t="s">
        <v>47</v>
      </c>
      <c r="C4" s="53" t="s">
        <v>44</v>
      </c>
      <c r="D4" s="54" t="s">
        <v>46</v>
      </c>
      <c r="E4" s="54" t="s">
        <v>45</v>
      </c>
      <c r="F4" s="54" t="s">
        <v>44</v>
      </c>
      <c r="G4" s="22" t="s">
        <v>44</v>
      </c>
      <c r="H4" s="88"/>
    </row>
    <row r="5" spans="1:8" x14ac:dyDescent="0.25">
      <c r="A5" s="12" t="s">
        <v>43</v>
      </c>
      <c r="D5" s="3"/>
      <c r="E5" s="3"/>
      <c r="F5" s="10"/>
      <c r="G5" s="40"/>
      <c r="H5" s="88"/>
    </row>
    <row r="6" spans="1:8" x14ac:dyDescent="0.25">
      <c r="A6" s="15" t="s">
        <v>42</v>
      </c>
      <c r="B6" s="39">
        <v>4610</v>
      </c>
      <c r="C6" s="39">
        <v>265</v>
      </c>
      <c r="D6" s="49">
        <v>23</v>
      </c>
      <c r="E6" s="38">
        <f>D6/B6</f>
        <v>4.9891540130151844E-3</v>
      </c>
      <c r="F6" s="49">
        <v>333</v>
      </c>
      <c r="G6" s="42"/>
      <c r="H6" s="88"/>
    </row>
    <row r="7" spans="1:8" x14ac:dyDescent="0.25">
      <c r="A7" s="15" t="s">
        <v>41</v>
      </c>
      <c r="B7" s="39">
        <v>13836</v>
      </c>
      <c r="C7" s="39">
        <v>126</v>
      </c>
      <c r="D7" s="49">
        <v>84</v>
      </c>
      <c r="E7" s="38">
        <f t="shared" ref="E7:E10" si="0">D7/B7</f>
        <v>6.0711188204683438E-3</v>
      </c>
      <c r="F7" s="49">
        <v>182</v>
      </c>
      <c r="G7" s="42"/>
      <c r="H7" s="88"/>
    </row>
    <row r="8" spans="1:8" x14ac:dyDescent="0.25">
      <c r="A8" s="15" t="s">
        <v>40</v>
      </c>
      <c r="B8" s="39">
        <v>2531</v>
      </c>
      <c r="C8" s="39">
        <v>509</v>
      </c>
      <c r="D8" s="49">
        <v>0</v>
      </c>
      <c r="E8" s="38">
        <f t="shared" si="0"/>
        <v>0</v>
      </c>
      <c r="F8" s="49" t="s">
        <v>66</v>
      </c>
      <c r="G8" s="42"/>
      <c r="H8" s="88"/>
    </row>
    <row r="9" spans="1:8" x14ac:dyDescent="0.25">
      <c r="A9" s="15" t="s">
        <v>39</v>
      </c>
      <c r="B9" s="39">
        <v>1387</v>
      </c>
      <c r="C9" s="39">
        <v>491</v>
      </c>
      <c r="D9" s="49">
        <v>4</v>
      </c>
      <c r="E9" s="38">
        <f t="shared" si="0"/>
        <v>2.8839221341023791E-3</v>
      </c>
      <c r="F9" s="49">
        <v>479</v>
      </c>
      <c r="G9" s="42"/>
      <c r="H9" s="88"/>
    </row>
    <row r="10" spans="1:8" ht="16.5" thickBot="1" x14ac:dyDescent="0.3">
      <c r="A10" s="55" t="s">
        <v>38</v>
      </c>
      <c r="B10" s="56">
        <v>196</v>
      </c>
      <c r="C10" s="56">
        <v>672</v>
      </c>
      <c r="D10" s="78">
        <v>0</v>
      </c>
      <c r="E10" s="38">
        <f t="shared" si="0"/>
        <v>0</v>
      </c>
      <c r="F10" s="57" t="s">
        <v>66</v>
      </c>
      <c r="G10" s="58"/>
      <c r="H10" s="88"/>
    </row>
    <row r="11" spans="1:8" ht="16.5" thickBot="1" x14ac:dyDescent="0.3">
      <c r="A11" s="59" t="s">
        <v>37</v>
      </c>
      <c r="B11" s="60"/>
      <c r="C11" s="60"/>
      <c r="D11" s="61"/>
      <c r="E11" s="61"/>
      <c r="F11" s="62"/>
      <c r="G11" s="63"/>
      <c r="H11" s="88"/>
    </row>
    <row r="12" spans="1:8" ht="18.75" customHeight="1" x14ac:dyDescent="0.25">
      <c r="A12" s="37" t="s">
        <v>36</v>
      </c>
      <c r="B12" s="34"/>
      <c r="C12" s="34"/>
      <c r="D12" s="33"/>
      <c r="E12" s="79" t="e">
        <f>D12/D12</f>
        <v>#DIV/0!</v>
      </c>
      <c r="F12" s="32"/>
      <c r="G12" s="31"/>
      <c r="H12" s="88"/>
    </row>
    <row r="13" spans="1:8" ht="18.75" customHeight="1" thickBot="1" x14ac:dyDescent="0.3">
      <c r="A13" s="30" t="s">
        <v>35</v>
      </c>
      <c r="B13" s="29"/>
      <c r="C13" s="29"/>
      <c r="D13" s="36"/>
      <c r="E13" s="80" t="e">
        <f>D13/D12</f>
        <v>#DIV/0!</v>
      </c>
      <c r="F13" s="27"/>
      <c r="G13" s="26"/>
      <c r="H13" s="88"/>
    </row>
    <row r="14" spans="1:8" ht="18.75" customHeight="1" x14ac:dyDescent="0.25">
      <c r="A14" s="35" t="s">
        <v>34</v>
      </c>
      <c r="B14" s="34"/>
      <c r="C14" s="34"/>
      <c r="D14" s="33"/>
      <c r="E14" s="79" t="e">
        <f>D14/D14</f>
        <v>#DIV/0!</v>
      </c>
      <c r="F14" s="32"/>
      <c r="G14" s="31"/>
      <c r="H14" s="88"/>
    </row>
    <row r="15" spans="1:8" ht="35.25" customHeight="1" thickBot="1" x14ac:dyDescent="0.3">
      <c r="A15" s="30" t="s">
        <v>56</v>
      </c>
      <c r="B15" s="29"/>
      <c r="C15" s="29"/>
      <c r="D15" s="36"/>
      <c r="E15" s="80" t="e">
        <f>D15/D14</f>
        <v>#DIV/0!</v>
      </c>
      <c r="F15" s="27"/>
      <c r="G15" s="26"/>
      <c r="H15" s="88"/>
    </row>
    <row r="16" spans="1:8" ht="18.75" customHeight="1" x14ac:dyDescent="0.25">
      <c r="A16" s="35" t="s">
        <v>53</v>
      </c>
      <c r="B16" s="34"/>
      <c r="C16" s="34"/>
      <c r="D16" s="33"/>
      <c r="E16" s="81" t="e">
        <f>D16/D16</f>
        <v>#DIV/0!</v>
      </c>
      <c r="F16" s="32"/>
      <c r="G16" s="31"/>
      <c r="H16" s="88"/>
    </row>
    <row r="17" spans="1:8" ht="16.5" thickBot="1" x14ac:dyDescent="0.3">
      <c r="A17" s="30" t="s">
        <v>52</v>
      </c>
      <c r="B17" s="29"/>
      <c r="C17" s="29"/>
      <c r="D17" s="28"/>
      <c r="E17" s="80" t="e">
        <f>D17/D16</f>
        <v>#DIV/0!</v>
      </c>
      <c r="F17" s="27"/>
      <c r="G17" s="26"/>
      <c r="H17" s="88"/>
    </row>
    <row r="18" spans="1:8" ht="32.25" thickBot="1" x14ac:dyDescent="0.3">
      <c r="A18" s="45" t="s">
        <v>33</v>
      </c>
      <c r="B18" s="46"/>
      <c r="C18" s="46"/>
      <c r="D18" s="69"/>
      <c r="E18" s="70"/>
      <c r="F18" s="47"/>
      <c r="G18" s="48"/>
      <c r="H18" s="88"/>
    </row>
    <row r="19" spans="1:8" ht="54.75" customHeight="1" thickBot="1" x14ac:dyDescent="0.3">
      <c r="A19" s="99" t="s">
        <v>68</v>
      </c>
      <c r="B19" s="90"/>
      <c r="C19" s="90"/>
      <c r="D19" s="90"/>
      <c r="E19" s="90"/>
      <c r="F19" s="90"/>
      <c r="G19" s="91"/>
      <c r="H19" s="88"/>
    </row>
    <row r="20" spans="1:8" ht="36.75" customHeight="1" x14ac:dyDescent="0.25">
      <c r="A20" s="64" t="s">
        <v>30</v>
      </c>
      <c r="B20" s="92" t="s">
        <v>29</v>
      </c>
      <c r="C20" s="92"/>
      <c r="D20" s="71" t="s">
        <v>32</v>
      </c>
      <c r="E20" s="93" t="s">
        <v>59</v>
      </c>
      <c r="F20" s="93"/>
      <c r="G20" s="65" t="s">
        <v>57</v>
      </c>
      <c r="H20" s="88"/>
    </row>
    <row r="21" spans="1:8" x14ac:dyDescent="0.25">
      <c r="A21" s="15" t="s">
        <v>61</v>
      </c>
      <c r="B21" s="94">
        <v>0.40500000000000003</v>
      </c>
      <c r="C21" s="94"/>
      <c r="D21" s="77">
        <v>0.28599999999999998</v>
      </c>
      <c r="E21" s="95">
        <v>0.27900000000000003</v>
      </c>
      <c r="F21" s="95"/>
      <c r="G21" s="82"/>
      <c r="H21" s="88"/>
    </row>
    <row r="22" spans="1:8" x14ac:dyDescent="0.25">
      <c r="A22" s="15" t="s">
        <v>62</v>
      </c>
      <c r="B22" s="94">
        <v>0.436</v>
      </c>
      <c r="C22" s="94"/>
      <c r="D22" s="73">
        <v>0.45200000000000001</v>
      </c>
      <c r="E22" s="95">
        <v>0.34599999999999997</v>
      </c>
      <c r="F22" s="95"/>
      <c r="G22" s="106">
        <v>0.46600000000000003</v>
      </c>
      <c r="H22" s="88"/>
    </row>
    <row r="23" spans="1:8" x14ac:dyDescent="0.25">
      <c r="A23" s="15" t="s">
        <v>63</v>
      </c>
      <c r="B23" s="94">
        <v>0.30299999999999999</v>
      </c>
      <c r="C23" s="94"/>
      <c r="D23" s="73">
        <v>0.36099999999999999</v>
      </c>
      <c r="E23" s="95">
        <v>0.2</v>
      </c>
      <c r="F23" s="95"/>
      <c r="G23" s="106">
        <v>0.49299999999999999</v>
      </c>
      <c r="H23" s="88"/>
    </row>
    <row r="24" spans="1:8" s="24" customFormat="1" ht="31.5" x14ac:dyDescent="0.25">
      <c r="A24" s="25" t="s">
        <v>64</v>
      </c>
      <c r="B24" s="96">
        <v>8.3000000000000004E-2</v>
      </c>
      <c r="C24" s="96"/>
      <c r="D24" s="73">
        <v>3.6999999999999998E-2</v>
      </c>
      <c r="E24" s="95">
        <v>0.111</v>
      </c>
      <c r="F24" s="95"/>
      <c r="G24" s="82"/>
      <c r="H24" s="88"/>
    </row>
    <row r="25" spans="1:8" ht="32.25" thickBot="1" x14ac:dyDescent="0.3">
      <c r="A25" s="30" t="s">
        <v>65</v>
      </c>
      <c r="B25" s="97">
        <v>4.0999999999999996</v>
      </c>
      <c r="C25" s="97"/>
      <c r="D25" s="68">
        <v>6.2</v>
      </c>
      <c r="E25" s="98">
        <v>2.2000000000000002</v>
      </c>
      <c r="F25" s="98"/>
      <c r="G25" s="83"/>
      <c r="H25" s="88"/>
    </row>
    <row r="26" spans="1:8" ht="46.5" customHeight="1" thickBot="1" x14ac:dyDescent="0.3">
      <c r="A26" s="99" t="s">
        <v>60</v>
      </c>
      <c r="B26" s="90"/>
      <c r="C26" s="90"/>
      <c r="D26" s="90"/>
      <c r="E26" s="90"/>
      <c r="F26" s="90"/>
      <c r="G26" s="91"/>
      <c r="H26" s="100" t="s">
        <v>31</v>
      </c>
    </row>
    <row r="27" spans="1:8" s="16" customFormat="1" ht="44.25" customHeight="1" x14ac:dyDescent="0.25">
      <c r="A27" s="64" t="s">
        <v>30</v>
      </c>
      <c r="B27" s="92" t="s">
        <v>50</v>
      </c>
      <c r="C27" s="92"/>
      <c r="D27" s="71" t="s">
        <v>28</v>
      </c>
      <c r="E27" s="71" t="s">
        <v>27</v>
      </c>
      <c r="F27" s="71" t="s">
        <v>26</v>
      </c>
      <c r="G27" s="65" t="s">
        <v>25</v>
      </c>
      <c r="H27" s="101"/>
    </row>
    <row r="28" spans="1:8" s="18" customFormat="1" ht="31.5" x14ac:dyDescent="0.25">
      <c r="A28" s="20" t="s">
        <v>24</v>
      </c>
      <c r="B28" s="103"/>
      <c r="C28" s="103"/>
      <c r="D28" s="11"/>
      <c r="E28" s="21"/>
      <c r="F28" s="19"/>
      <c r="G28" s="43"/>
      <c r="H28" s="101"/>
    </row>
    <row r="29" spans="1:8" s="16" customFormat="1" x14ac:dyDescent="0.25">
      <c r="A29" s="17" t="s">
        <v>23</v>
      </c>
      <c r="B29" s="104">
        <v>0.77214927176242176</v>
      </c>
      <c r="C29" s="104"/>
      <c r="D29" s="66">
        <v>0.75</v>
      </c>
      <c r="E29" s="49">
        <v>48</v>
      </c>
      <c r="F29" s="74">
        <v>0</v>
      </c>
      <c r="G29" s="44">
        <v>0</v>
      </c>
      <c r="H29" s="101"/>
    </row>
    <row r="30" spans="1:8" s="18" customFormat="1" ht="31.5" x14ac:dyDescent="0.25">
      <c r="A30" s="20" t="s">
        <v>22</v>
      </c>
      <c r="B30" s="103"/>
      <c r="C30" s="103"/>
      <c r="D30" s="11"/>
      <c r="E30" s="10"/>
      <c r="F30" s="75"/>
      <c r="G30" s="43"/>
      <c r="H30" s="101"/>
    </row>
    <row r="31" spans="1:8" s="16" customFormat="1" x14ac:dyDescent="0.25">
      <c r="A31" s="17" t="s">
        <v>21</v>
      </c>
      <c r="B31" s="104">
        <v>0.70536145587307986</v>
      </c>
      <c r="C31" s="104"/>
      <c r="D31" s="51">
        <v>0.86670000000000003</v>
      </c>
      <c r="E31" s="49">
        <v>45</v>
      </c>
      <c r="F31" s="74">
        <v>0</v>
      </c>
      <c r="G31" s="44">
        <v>0</v>
      </c>
      <c r="H31" s="101"/>
    </row>
    <row r="32" spans="1:8" s="16" customFormat="1" x14ac:dyDescent="0.25">
      <c r="A32" s="17" t="s">
        <v>20</v>
      </c>
      <c r="B32" s="104">
        <v>0.63615495384562903</v>
      </c>
      <c r="C32" s="104"/>
      <c r="D32" s="51">
        <v>0.54759999999999998</v>
      </c>
      <c r="E32" s="49">
        <v>126</v>
      </c>
      <c r="F32" s="74">
        <v>0</v>
      </c>
      <c r="G32" s="44">
        <v>0</v>
      </c>
      <c r="H32" s="101"/>
    </row>
    <row r="33" spans="1:8" ht="31.5" x14ac:dyDescent="0.25">
      <c r="A33" s="12" t="s">
        <v>19</v>
      </c>
      <c r="B33" s="103"/>
      <c r="C33" s="103"/>
      <c r="D33" s="11"/>
      <c r="E33" s="72"/>
      <c r="F33" s="75"/>
      <c r="G33" s="43"/>
      <c r="H33" s="101"/>
    </row>
    <row r="34" spans="1:8" x14ac:dyDescent="0.25">
      <c r="A34" s="15" t="s">
        <v>18</v>
      </c>
      <c r="B34" s="104">
        <v>0.69563916003960302</v>
      </c>
      <c r="C34" s="104"/>
      <c r="D34" s="52">
        <v>0.63490000000000002</v>
      </c>
      <c r="E34" s="49">
        <v>126</v>
      </c>
      <c r="F34" s="74">
        <v>0</v>
      </c>
      <c r="G34" s="44">
        <v>0</v>
      </c>
      <c r="H34" s="101"/>
    </row>
    <row r="35" spans="1:8" x14ac:dyDescent="0.25">
      <c r="A35" s="15" t="s">
        <v>17</v>
      </c>
      <c r="B35" s="104">
        <v>0.57079171723940503</v>
      </c>
      <c r="C35" s="104"/>
      <c r="D35" s="52">
        <v>0.55649999999999999</v>
      </c>
      <c r="E35" s="49">
        <v>124</v>
      </c>
      <c r="F35" s="74">
        <v>0</v>
      </c>
      <c r="G35" s="44">
        <v>0</v>
      </c>
      <c r="H35" s="101"/>
    </row>
    <row r="36" spans="1:8" ht="31.5" customHeight="1" x14ac:dyDescent="0.25">
      <c r="A36" s="15" t="s">
        <v>16</v>
      </c>
      <c r="B36" s="104">
        <v>0.47512455188664032</v>
      </c>
      <c r="C36" s="104"/>
      <c r="D36" s="52">
        <v>0.42859999999999998</v>
      </c>
      <c r="E36" s="49">
        <v>126</v>
      </c>
      <c r="F36" s="74">
        <v>0</v>
      </c>
      <c r="G36" s="44">
        <v>0</v>
      </c>
      <c r="H36" s="101"/>
    </row>
    <row r="37" spans="1:8" ht="31.5" x14ac:dyDescent="0.25">
      <c r="A37" s="12" t="s">
        <v>15</v>
      </c>
      <c r="B37" s="103"/>
      <c r="C37" s="103"/>
      <c r="D37" s="11"/>
      <c r="E37" s="72"/>
      <c r="F37" s="75"/>
      <c r="G37" s="43"/>
      <c r="H37" s="101"/>
    </row>
    <row r="38" spans="1:8" x14ac:dyDescent="0.25">
      <c r="A38" s="14" t="s">
        <v>14</v>
      </c>
      <c r="B38" s="104" t="s">
        <v>51</v>
      </c>
      <c r="C38" s="104"/>
      <c r="D38" s="51">
        <v>0.82889999999999997</v>
      </c>
      <c r="E38" s="49">
        <v>76</v>
      </c>
      <c r="F38" s="74">
        <v>0</v>
      </c>
      <c r="G38" s="44">
        <v>0</v>
      </c>
      <c r="H38" s="101"/>
    </row>
    <row r="39" spans="1:8" x14ac:dyDescent="0.25">
      <c r="A39" s="14" t="s">
        <v>13</v>
      </c>
      <c r="B39" s="104" t="s">
        <v>51</v>
      </c>
      <c r="C39" s="104"/>
      <c r="D39" s="51">
        <v>0.60640000000000005</v>
      </c>
      <c r="E39" s="49">
        <v>94</v>
      </c>
      <c r="F39" s="74">
        <v>0</v>
      </c>
      <c r="G39" s="44">
        <v>0</v>
      </c>
      <c r="H39" s="101"/>
    </row>
    <row r="40" spans="1:8" x14ac:dyDescent="0.25">
      <c r="A40" s="14" t="s">
        <v>12</v>
      </c>
      <c r="B40" s="104" t="s">
        <v>51</v>
      </c>
      <c r="C40" s="104"/>
      <c r="D40" s="52">
        <v>0.78400000000000003</v>
      </c>
      <c r="E40" s="49">
        <v>125</v>
      </c>
      <c r="F40" s="74">
        <v>0</v>
      </c>
      <c r="G40" s="44">
        <v>0</v>
      </c>
      <c r="H40" s="101"/>
    </row>
    <row r="41" spans="1:8" x14ac:dyDescent="0.25">
      <c r="A41" s="14" t="s">
        <v>11</v>
      </c>
      <c r="B41" s="104" t="s">
        <v>51</v>
      </c>
      <c r="C41" s="104"/>
      <c r="D41" s="52">
        <v>0.77239999999999998</v>
      </c>
      <c r="E41" s="49">
        <v>123</v>
      </c>
      <c r="F41" s="74">
        <v>0</v>
      </c>
      <c r="G41" s="44">
        <v>0</v>
      </c>
      <c r="H41" s="101"/>
    </row>
    <row r="42" spans="1:8" x14ac:dyDescent="0.25">
      <c r="A42" s="14" t="s">
        <v>10</v>
      </c>
      <c r="B42" s="104" t="s">
        <v>51</v>
      </c>
      <c r="C42" s="104"/>
      <c r="D42" s="52">
        <v>0.54649999999999999</v>
      </c>
      <c r="E42" s="49">
        <v>86</v>
      </c>
      <c r="F42" s="74">
        <v>0</v>
      </c>
      <c r="G42" s="44">
        <v>0</v>
      </c>
      <c r="H42" s="101"/>
    </row>
    <row r="43" spans="1:8" ht="31.5" x14ac:dyDescent="0.25">
      <c r="A43" s="12" t="s">
        <v>9</v>
      </c>
      <c r="B43" s="103"/>
      <c r="C43" s="103"/>
      <c r="D43" s="11"/>
      <c r="E43" s="13"/>
      <c r="F43" s="75"/>
      <c r="G43" s="43"/>
      <c r="H43" s="101"/>
    </row>
    <row r="44" spans="1:8" ht="31.5" x14ac:dyDescent="0.25">
      <c r="A44" s="9" t="s">
        <v>8</v>
      </c>
      <c r="B44" s="104">
        <v>0.50407932407965783</v>
      </c>
      <c r="C44" s="104"/>
      <c r="D44" s="52">
        <v>0.50790000000000002</v>
      </c>
      <c r="E44" s="49">
        <v>126</v>
      </c>
      <c r="F44" s="74">
        <v>0</v>
      </c>
      <c r="G44" s="44">
        <v>0</v>
      </c>
      <c r="H44" s="101"/>
    </row>
    <row r="45" spans="1:8" x14ac:dyDescent="0.25">
      <c r="A45" s="9" t="s">
        <v>7</v>
      </c>
      <c r="B45" s="104">
        <v>0.53092926905840643</v>
      </c>
      <c r="C45" s="104"/>
      <c r="D45" s="52">
        <v>0.57499999999999996</v>
      </c>
      <c r="E45" s="49">
        <v>120</v>
      </c>
      <c r="F45" s="74">
        <v>0</v>
      </c>
      <c r="G45" s="44">
        <v>0</v>
      </c>
      <c r="H45" s="101"/>
    </row>
    <row r="46" spans="1:8" x14ac:dyDescent="0.25">
      <c r="A46" s="9" t="s">
        <v>6</v>
      </c>
      <c r="B46" s="104">
        <v>0.66226255679497203</v>
      </c>
      <c r="C46" s="104"/>
      <c r="D46" s="52">
        <v>0.69840000000000002</v>
      </c>
      <c r="E46" s="49">
        <v>126</v>
      </c>
      <c r="F46" s="74">
        <v>0</v>
      </c>
      <c r="G46" s="44">
        <v>0</v>
      </c>
      <c r="H46" s="101"/>
    </row>
    <row r="47" spans="1:8" ht="31.5" x14ac:dyDescent="0.25">
      <c r="A47" s="9" t="s">
        <v>5</v>
      </c>
      <c r="B47" s="104">
        <v>0.46463132283417963</v>
      </c>
      <c r="C47" s="104"/>
      <c r="D47" s="52">
        <v>0.46150000000000002</v>
      </c>
      <c r="E47" s="49">
        <v>104</v>
      </c>
      <c r="F47" s="74">
        <v>0</v>
      </c>
      <c r="G47" s="44">
        <v>0</v>
      </c>
      <c r="H47" s="101"/>
    </row>
    <row r="48" spans="1:8" ht="31.5" x14ac:dyDescent="0.25">
      <c r="A48" s="12" t="s">
        <v>4</v>
      </c>
      <c r="B48" s="103"/>
      <c r="C48" s="103"/>
      <c r="D48" s="11"/>
      <c r="E48" s="10"/>
      <c r="F48" s="75"/>
      <c r="G48" s="43"/>
      <c r="H48" s="101"/>
    </row>
    <row r="49" spans="1:8" x14ac:dyDescent="0.25">
      <c r="A49" s="9" t="s">
        <v>3</v>
      </c>
      <c r="B49" s="104" t="s">
        <v>51</v>
      </c>
      <c r="C49" s="104"/>
      <c r="D49" s="52">
        <v>0.92079999999999995</v>
      </c>
      <c r="E49" s="49">
        <v>101</v>
      </c>
      <c r="F49" s="74">
        <v>0</v>
      </c>
      <c r="G49" s="44">
        <v>0</v>
      </c>
      <c r="H49" s="101"/>
    </row>
    <row r="50" spans="1:8" ht="31.5" x14ac:dyDescent="0.25">
      <c r="A50" s="12" t="s">
        <v>2</v>
      </c>
      <c r="B50" s="103"/>
      <c r="C50" s="103"/>
      <c r="D50" s="11"/>
      <c r="E50" s="10"/>
      <c r="F50" s="75"/>
      <c r="G50" s="43"/>
      <c r="H50" s="101"/>
    </row>
    <row r="51" spans="1:8" x14ac:dyDescent="0.25">
      <c r="A51" s="9" t="s">
        <v>1</v>
      </c>
      <c r="B51" s="104" t="s">
        <v>51</v>
      </c>
      <c r="C51" s="104"/>
      <c r="D51" s="52">
        <v>0.72219999999999995</v>
      </c>
      <c r="E51" s="49">
        <v>126</v>
      </c>
      <c r="F51" s="74">
        <v>0</v>
      </c>
      <c r="G51" s="44">
        <v>0</v>
      </c>
      <c r="H51" s="101"/>
    </row>
    <row r="52" spans="1:8" ht="16.5" thickBot="1" x14ac:dyDescent="0.3">
      <c r="A52" s="8" t="s">
        <v>0</v>
      </c>
      <c r="B52" s="105" t="s">
        <v>51</v>
      </c>
      <c r="C52" s="105"/>
      <c r="D52" s="67">
        <v>0.78569999999999995</v>
      </c>
      <c r="E52" s="50">
        <v>84</v>
      </c>
      <c r="F52" s="76">
        <v>0</v>
      </c>
      <c r="G52" s="7">
        <v>0</v>
      </c>
      <c r="H52" s="102"/>
    </row>
    <row r="53" spans="1:8" x14ac:dyDescent="0.25">
      <c r="A53" s="5"/>
      <c r="B53" s="6"/>
      <c r="C53" s="6"/>
      <c r="D53" s="5"/>
      <c r="E53" s="5"/>
      <c r="F53" s="4"/>
      <c r="G53" s="4"/>
    </row>
  </sheetData>
  <mergeCells count="46">
    <mergeCell ref="B43:C43"/>
    <mergeCell ref="B51:C51"/>
    <mergeCell ref="B52:C52"/>
    <mergeCell ref="B45:C45"/>
    <mergeCell ref="B46:C46"/>
    <mergeCell ref="B47:C47"/>
    <mergeCell ref="B48:C48"/>
    <mergeCell ref="B49:C49"/>
    <mergeCell ref="B50:C50"/>
    <mergeCell ref="B38:C38"/>
    <mergeCell ref="B39:C39"/>
    <mergeCell ref="B40:C40"/>
    <mergeCell ref="B41:C41"/>
    <mergeCell ref="B42:C42"/>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New Hanover</vt:lpstr>
      <vt:lpstr>Pender</vt:lpstr>
      <vt:lpstr>'New Hanover'!Print_Area</vt:lpstr>
      <vt:lpstr>Pender!Print_Area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Joy H</dc:creator>
  <cp:lastModifiedBy>Smith, Joy H</cp:lastModifiedBy>
  <cp:lastPrinted>2018-05-01T13:59:37Z</cp:lastPrinted>
  <dcterms:created xsi:type="dcterms:W3CDTF">2018-02-14T17:38:49Z</dcterms:created>
  <dcterms:modified xsi:type="dcterms:W3CDTF">2019-02-15T21:19:58Z</dcterms:modified>
</cp:coreProperties>
</file>