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Community_Health\Public\CHG SFY 2017-2018\MER Templates\"/>
    </mc:Choice>
  </mc:AlternateContent>
  <bookViews>
    <workbookView xWindow="0" yWindow="0" windowWidth="24000" windowHeight="9495" activeTab="2"/>
  </bookViews>
  <sheets>
    <sheet name="Personnel" sheetId="5" r:id="rId1"/>
    <sheet name="Line Item Budget" sheetId="1" r:id="rId2"/>
    <sheet name="Budget Narrative" sheetId="4" r:id="rId3"/>
    <sheet name="SalaryDetail" sheetId="6" state="hidden" r:id="rId4"/>
    <sheet name="Monthly Expense Report" sheetId="7" state="hidden" r:id="rId5"/>
  </sheets>
  <definedNames>
    <definedName name="_xlnm.Print_Area" localSheetId="1">'Line Item Budget'!$A$9:$E$76</definedName>
    <definedName name="_xlnm.Print_Titles" localSheetId="1">'Line Item Budget'!$1:$8</definedName>
  </definedNames>
  <calcPr calcId="171027"/>
</workbook>
</file>

<file path=xl/calcChain.xml><?xml version="1.0" encoding="utf-8"?>
<calcChain xmlns="http://schemas.openxmlformats.org/spreadsheetml/2006/main">
  <c r="B48" i="7" l="1"/>
  <c r="A48" i="7"/>
  <c r="E60" i="1"/>
  <c r="D57" i="7" l="1"/>
  <c r="Z57" i="7" l="1"/>
  <c r="A43" i="7"/>
  <c r="A36" i="7"/>
  <c r="A56" i="7"/>
  <c r="A55" i="7"/>
  <c r="A54" i="7"/>
  <c r="A53" i="7"/>
  <c r="A52" i="7"/>
  <c r="A51" i="7"/>
  <c r="B29" i="7"/>
  <c r="B28" i="7"/>
  <c r="B27" i="7"/>
  <c r="A29" i="7"/>
  <c r="A28" i="7"/>
  <c r="A27" i="7"/>
  <c r="A26" i="7"/>
  <c r="E45" i="1"/>
  <c r="E44" i="1"/>
  <c r="AB16" i="7"/>
  <c r="AA16" i="7"/>
  <c r="AA15" i="7"/>
  <c r="B18" i="7"/>
  <c r="B17" i="7"/>
  <c r="B16" i="7"/>
  <c r="AC16" i="7" s="1"/>
  <c r="B15" i="7"/>
  <c r="AC15" i="7" s="1"/>
  <c r="A18" i="7"/>
  <c r="A17" i="7"/>
  <c r="A16" i="7"/>
  <c r="A15" i="7"/>
  <c r="B29" i="6"/>
  <c r="B27" i="6"/>
  <c r="AB27" i="6" s="1"/>
  <c r="AA28" i="6"/>
  <c r="AA27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Z17" i="6"/>
  <c r="X17" i="6"/>
  <c r="V17" i="6"/>
  <c r="T17" i="6"/>
  <c r="R17" i="6"/>
  <c r="P17" i="6"/>
  <c r="N17" i="6"/>
  <c r="L17" i="6"/>
  <c r="J17" i="6"/>
  <c r="H17" i="6"/>
  <c r="F17" i="6"/>
  <c r="D17" i="6"/>
  <c r="AB16" i="6"/>
  <c r="AA16" i="6"/>
  <c r="AA15" i="6"/>
  <c r="AB15" i="6" s="1"/>
  <c r="Y17" i="6"/>
  <c r="W17" i="6"/>
  <c r="U17" i="6"/>
  <c r="S17" i="6"/>
  <c r="Q17" i="6"/>
  <c r="O17" i="6"/>
  <c r="M17" i="6"/>
  <c r="K17" i="6"/>
  <c r="I17" i="6"/>
  <c r="G17" i="6"/>
  <c r="E17" i="6"/>
  <c r="C17" i="6"/>
  <c r="B17" i="6"/>
  <c r="B16" i="6"/>
  <c r="B15" i="6"/>
  <c r="E10" i="1"/>
  <c r="B28" i="6"/>
  <c r="A28" i="6"/>
  <c r="A29" i="6"/>
  <c r="A27" i="6"/>
  <c r="E34" i="1"/>
  <c r="E33" i="1"/>
  <c r="E32" i="1"/>
  <c r="AB15" i="7" l="1"/>
  <c r="AB28" i="6"/>
  <c r="R57" i="7"/>
  <c r="A14" i="7"/>
  <c r="A13" i="7"/>
  <c r="E53" i="1" l="1"/>
  <c r="E49" i="1"/>
  <c r="B43" i="7" l="1"/>
  <c r="D71" i="1"/>
  <c r="E61" i="1"/>
  <c r="E58" i="1" l="1"/>
  <c r="D21" i="1" l="1"/>
  <c r="C21" i="1"/>
  <c r="E21" i="1" l="1"/>
  <c r="B75" i="1" s="1"/>
  <c r="Y57" i="7"/>
  <c r="W57" i="7"/>
  <c r="U57" i="7"/>
  <c r="S57" i="7"/>
  <c r="Q57" i="7"/>
  <c r="O57" i="7"/>
  <c r="M57" i="7"/>
  <c r="K57" i="7"/>
  <c r="I57" i="7"/>
  <c r="G57" i="7"/>
  <c r="E57" i="7"/>
  <c r="Z49" i="7"/>
  <c r="Z59" i="7" s="1"/>
  <c r="Y60" i="7" s="1"/>
  <c r="Y49" i="7"/>
  <c r="X49" i="7"/>
  <c r="V49" i="7"/>
  <c r="T49" i="7"/>
  <c r="S49" i="7"/>
  <c r="R49" i="7"/>
  <c r="R59" i="7" s="1"/>
  <c r="Q60" i="7" s="1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AA56" i="7"/>
  <c r="AA55" i="7"/>
  <c r="AA54" i="7"/>
  <c r="AA53" i="7"/>
  <c r="AA52" i="7"/>
  <c r="AA51" i="7"/>
  <c r="AA48" i="7"/>
  <c r="AA43" i="7"/>
  <c r="AC43" i="7" s="1"/>
  <c r="AA42" i="7"/>
  <c r="AA41" i="7"/>
  <c r="AA40" i="7"/>
  <c r="AA39" i="7"/>
  <c r="AA36" i="7"/>
  <c r="AA35" i="7"/>
  <c r="AA34" i="7"/>
  <c r="AA33" i="7"/>
  <c r="AA32" i="7"/>
  <c r="AA29" i="7"/>
  <c r="AC29" i="7" s="1"/>
  <c r="AA28" i="7"/>
  <c r="AA27" i="7"/>
  <c r="AA26" i="7"/>
  <c r="AA25" i="7"/>
  <c r="AA24" i="7"/>
  <c r="AA23" i="7"/>
  <c r="AA22" i="7"/>
  <c r="AA21" i="7"/>
  <c r="AA18" i="7"/>
  <c r="AA17" i="7"/>
  <c r="AA14" i="7"/>
  <c r="AA13" i="7"/>
  <c r="Z19" i="7"/>
  <c r="X19" i="7"/>
  <c r="V19" i="7"/>
  <c r="T19" i="7"/>
  <c r="T57" i="7" s="1"/>
  <c r="R19" i="7"/>
  <c r="P19" i="7"/>
  <c r="P57" i="7" s="1"/>
  <c r="N19" i="7"/>
  <c r="L19" i="7"/>
  <c r="L57" i="7" s="1"/>
  <c r="J19" i="7"/>
  <c r="H19" i="7"/>
  <c r="F19" i="7"/>
  <c r="D19" i="7"/>
  <c r="B56" i="7"/>
  <c r="B55" i="7"/>
  <c r="B54" i="7"/>
  <c r="B53" i="7"/>
  <c r="B52" i="7"/>
  <c r="B51" i="7"/>
  <c r="B40" i="7"/>
  <c r="B42" i="7"/>
  <c r="B41" i="7"/>
  <c r="B39" i="7"/>
  <c r="B36" i="7"/>
  <c r="B35" i="7"/>
  <c r="B34" i="7"/>
  <c r="B33" i="7"/>
  <c r="B32" i="7"/>
  <c r="B26" i="7"/>
  <c r="B25" i="7"/>
  <c r="B24" i="7"/>
  <c r="B23" i="7"/>
  <c r="B22" i="7"/>
  <c r="B21" i="7"/>
  <c r="B14" i="7"/>
  <c r="B13" i="7"/>
  <c r="C57" i="7"/>
  <c r="W49" i="7"/>
  <c r="W59" i="7" s="1"/>
  <c r="U49" i="7"/>
  <c r="C49" i="7"/>
  <c r="L19" i="5"/>
  <c r="C27" i="1" s="1"/>
  <c r="E27" i="1" s="1"/>
  <c r="L18" i="5"/>
  <c r="L16" i="5"/>
  <c r="C26" i="1" s="1"/>
  <c r="L15" i="5"/>
  <c r="L12" i="5"/>
  <c r="B26" i="1" s="1"/>
  <c r="AA29" i="6"/>
  <c r="AA26" i="6"/>
  <c r="AA25" i="6"/>
  <c r="AA24" i="6"/>
  <c r="AA23" i="6"/>
  <c r="B23" i="6"/>
  <c r="AA22" i="6"/>
  <c r="B22" i="6"/>
  <c r="AA21" i="6"/>
  <c r="AA20" i="6"/>
  <c r="B26" i="6"/>
  <c r="B25" i="6"/>
  <c r="B24" i="6"/>
  <c r="B14" i="6"/>
  <c r="AA14" i="6"/>
  <c r="B13" i="6"/>
  <c r="AA13" i="6"/>
  <c r="B11" i="6"/>
  <c r="AA11" i="6"/>
  <c r="B10" i="6"/>
  <c r="AA10" i="6"/>
  <c r="B9" i="6"/>
  <c r="AA9" i="6"/>
  <c r="AA12" i="6"/>
  <c r="B12" i="6"/>
  <c r="AA8" i="6"/>
  <c r="AA7" i="6"/>
  <c r="Y11" i="7"/>
  <c r="W11" i="7"/>
  <c r="U11" i="7"/>
  <c r="S11" i="7"/>
  <c r="Q11" i="7"/>
  <c r="O11" i="7"/>
  <c r="M11" i="7"/>
  <c r="K11" i="7"/>
  <c r="I11" i="7"/>
  <c r="G11" i="7"/>
  <c r="E11" i="7"/>
  <c r="C30" i="6"/>
  <c r="C11" i="7" s="1"/>
  <c r="Y10" i="7"/>
  <c r="W10" i="7"/>
  <c r="U10" i="7"/>
  <c r="S10" i="7"/>
  <c r="Q10" i="7"/>
  <c r="O10" i="7"/>
  <c r="M10" i="7"/>
  <c r="K10" i="7"/>
  <c r="I10" i="7"/>
  <c r="G10" i="7"/>
  <c r="E10" i="7"/>
  <c r="C10" i="7"/>
  <c r="B21" i="6"/>
  <c r="B20" i="6"/>
  <c r="B8" i="6"/>
  <c r="B7" i="6"/>
  <c r="A14" i="6"/>
  <c r="A13" i="6"/>
  <c r="A12" i="6"/>
  <c r="A26" i="6"/>
  <c r="A25" i="6"/>
  <c r="A24" i="6"/>
  <c r="A23" i="6"/>
  <c r="A22" i="6"/>
  <c r="A21" i="6"/>
  <c r="A20" i="6"/>
  <c r="A11" i="6"/>
  <c r="A10" i="6"/>
  <c r="A9" i="6"/>
  <c r="A8" i="6"/>
  <c r="A7" i="6"/>
  <c r="E69" i="1"/>
  <c r="E59" i="1"/>
  <c r="E57" i="1"/>
  <c r="E56" i="1"/>
  <c r="E30" i="1"/>
  <c r="E68" i="1"/>
  <c r="E67" i="1"/>
  <c r="E66" i="1"/>
  <c r="E65" i="1"/>
  <c r="E64" i="1"/>
  <c r="E52" i="1"/>
  <c r="E51" i="1"/>
  <c r="E50" i="1"/>
  <c r="E46" i="1"/>
  <c r="E43" i="1"/>
  <c r="E42" i="1"/>
  <c r="E41" i="1"/>
  <c r="E40" i="1"/>
  <c r="E39" i="1"/>
  <c r="E38" i="1"/>
  <c r="E35" i="1"/>
  <c r="E31" i="1"/>
  <c r="E19" i="1"/>
  <c r="E18" i="1"/>
  <c r="E17" i="1"/>
  <c r="E16" i="1"/>
  <c r="E15" i="1"/>
  <c r="E14" i="1"/>
  <c r="P59" i="7" l="1"/>
  <c r="O60" i="7" s="1"/>
  <c r="D59" i="7"/>
  <c r="C60" i="7" s="1"/>
  <c r="L59" i="7"/>
  <c r="K60" i="7" s="1"/>
  <c r="T59" i="7"/>
  <c r="S60" i="7" s="1"/>
  <c r="AB8" i="6"/>
  <c r="M19" i="7"/>
  <c r="M59" i="7" s="1"/>
  <c r="AC25" i="7"/>
  <c r="AC21" i="7"/>
  <c r="B11" i="7"/>
  <c r="AC51" i="7"/>
  <c r="AC26" i="7"/>
  <c r="AC52" i="7"/>
  <c r="AB29" i="7"/>
  <c r="AC35" i="7"/>
  <c r="AC27" i="7"/>
  <c r="AC53" i="7"/>
  <c r="V57" i="7"/>
  <c r="V59" i="7" s="1"/>
  <c r="U60" i="7" s="1"/>
  <c r="AC33" i="7"/>
  <c r="AC17" i="7"/>
  <c r="AC14" i="7"/>
  <c r="AC13" i="7"/>
  <c r="AC23" i="7"/>
  <c r="C71" i="1"/>
  <c r="E26" i="1"/>
  <c r="E71" i="1" s="1"/>
  <c r="B10" i="7"/>
  <c r="B19" i="7" s="1"/>
  <c r="AB7" i="6"/>
  <c r="AB18" i="7"/>
  <c r="AC18" i="7"/>
  <c r="AB28" i="7"/>
  <c r="AC28" i="7"/>
  <c r="AC40" i="7"/>
  <c r="AC54" i="7"/>
  <c r="N57" i="7"/>
  <c r="N59" i="7" s="1"/>
  <c r="M60" i="7" s="1"/>
  <c r="AC39" i="7"/>
  <c r="AB21" i="6"/>
  <c r="AC41" i="7"/>
  <c r="AC55" i="7"/>
  <c r="F57" i="7"/>
  <c r="F59" i="7" s="1"/>
  <c r="E60" i="7" s="1"/>
  <c r="AC22" i="7"/>
  <c r="AC32" i="7"/>
  <c r="AC42" i="7"/>
  <c r="AC56" i="7"/>
  <c r="AC36" i="7"/>
  <c r="E19" i="7"/>
  <c r="E59" i="7" s="1"/>
  <c r="U19" i="7"/>
  <c r="U59" i="7" s="1"/>
  <c r="H57" i="7"/>
  <c r="H59" i="7" s="1"/>
  <c r="G60" i="7" s="1"/>
  <c r="X57" i="7"/>
  <c r="X59" i="7" s="1"/>
  <c r="W60" i="7" s="1"/>
  <c r="W62" i="7" s="1"/>
  <c r="AB35" i="7"/>
  <c r="J57" i="7"/>
  <c r="J59" i="7" s="1"/>
  <c r="I60" i="7" s="1"/>
  <c r="AC24" i="7"/>
  <c r="AC34" i="7"/>
  <c r="AB48" i="7"/>
  <c r="AC48" i="7"/>
  <c r="AB52" i="7"/>
  <c r="AA49" i="7"/>
  <c r="AB54" i="7"/>
  <c r="AA57" i="7"/>
  <c r="AB14" i="7"/>
  <c r="AB23" i="7"/>
  <c r="AB27" i="7"/>
  <c r="AB42" i="7"/>
  <c r="AB21" i="7"/>
  <c r="AB25" i="7"/>
  <c r="AB40" i="7"/>
  <c r="AB53" i="7"/>
  <c r="AB17" i="7"/>
  <c r="AB32" i="7"/>
  <c r="AB36" i="7"/>
  <c r="AB55" i="7"/>
  <c r="AB10" i="6"/>
  <c r="AB13" i="6"/>
  <c r="AB25" i="6"/>
  <c r="AB33" i="7"/>
  <c r="AB39" i="7"/>
  <c r="AB56" i="7"/>
  <c r="AB26" i="6"/>
  <c r="AB13" i="7"/>
  <c r="AB34" i="7"/>
  <c r="AB51" i="7"/>
  <c r="AB22" i="7"/>
  <c r="AB26" i="7"/>
  <c r="AB41" i="7"/>
  <c r="AB12" i="6"/>
  <c r="AB24" i="7"/>
  <c r="AB43" i="7"/>
  <c r="AA11" i="7"/>
  <c r="AB22" i="6"/>
  <c r="AA17" i="6"/>
  <c r="AB20" i="6"/>
  <c r="B30" i="6"/>
  <c r="AB29" i="6"/>
  <c r="B57" i="7"/>
  <c r="AB24" i="6"/>
  <c r="AA30" i="6"/>
  <c r="AB23" i="6"/>
  <c r="I19" i="7"/>
  <c r="I59" i="7" s="1"/>
  <c r="Q19" i="7"/>
  <c r="Q59" i="7" s="1"/>
  <c r="Q62" i="7" s="1"/>
  <c r="Y19" i="7"/>
  <c r="Y59" i="7" s="1"/>
  <c r="Y62" i="7" s="1"/>
  <c r="AB11" i="6"/>
  <c r="AB9" i="6"/>
  <c r="AB14" i="6"/>
  <c r="C19" i="7"/>
  <c r="C59" i="7" s="1"/>
  <c r="AA10" i="7"/>
  <c r="G19" i="7"/>
  <c r="G59" i="7" s="1"/>
  <c r="K19" i="7"/>
  <c r="K59" i="7" s="1"/>
  <c r="O19" i="7"/>
  <c r="O59" i="7" s="1"/>
  <c r="S19" i="7"/>
  <c r="S59" i="7" s="1"/>
  <c r="S62" i="7" s="1"/>
  <c r="W19" i="7"/>
  <c r="B49" i="7"/>
  <c r="I62" i="7" l="1"/>
  <c r="M62" i="7"/>
  <c r="C62" i="7"/>
  <c r="G62" i="7"/>
  <c r="K62" i="7"/>
  <c r="O62" i="7"/>
  <c r="U62" i="7"/>
  <c r="E62" i="7"/>
  <c r="B76" i="1"/>
  <c r="AC10" i="7"/>
  <c r="AC49" i="7"/>
  <c r="AB11" i="7"/>
  <c r="AC11" i="7"/>
  <c r="AC57" i="7"/>
  <c r="AB49" i="7"/>
  <c r="AB57" i="7"/>
  <c r="AA19" i="7"/>
  <c r="AA62" i="7" s="1"/>
  <c r="AB17" i="6"/>
  <c r="AB30" i="6"/>
  <c r="B62" i="7"/>
  <c r="AB10" i="7"/>
  <c r="AC62" i="7" l="1"/>
  <c r="AC19" i="7"/>
  <c r="AB19" i="7"/>
  <c r="AB62" i="7" s="1"/>
</calcChain>
</file>

<file path=xl/sharedStrings.xml><?xml version="1.0" encoding="utf-8"?>
<sst xmlns="http://schemas.openxmlformats.org/spreadsheetml/2006/main" count="203" uniqueCount="125">
  <si>
    <t>Approved Budget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</si>
  <si>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</si>
  <si>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</si>
  <si>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</si>
  <si>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</si>
  <si>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</si>
  <si>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</si>
  <si>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</si>
  <si>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</si>
  <si>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</si>
  <si>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</si>
  <si>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</si>
  <si>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</si>
  <si>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Year-to-Date</t>
  </si>
  <si>
    <t>Funds Remaining</t>
  </si>
  <si>
    <t>Define -</t>
  </si>
  <si>
    <t>Total Salaries</t>
  </si>
  <si>
    <t>Fringe Benefits</t>
  </si>
  <si>
    <t>Total Benefits</t>
  </si>
  <si>
    <t>Monthly Expense Report</t>
  </si>
  <si>
    <t>Contact Name:</t>
  </si>
  <si>
    <t>Contact Number and Email:</t>
  </si>
  <si>
    <t>Project Expenses</t>
  </si>
  <si>
    <t>Employee Salaries/Wages</t>
  </si>
  <si>
    <t>Employee Fringe Benefits</t>
  </si>
  <si>
    <t>Other:  Temporary Staff/Contracted Staff</t>
  </si>
  <si>
    <t>subtotal</t>
  </si>
  <si>
    <t>Facility Expenses</t>
  </si>
  <si>
    <t>Repair &amp; Maintenance</t>
  </si>
  <si>
    <t>Other (define)</t>
  </si>
  <si>
    <t>General Supplies (NOT capital items)</t>
  </si>
  <si>
    <t>Postage and delivery</t>
  </si>
  <si>
    <t>Other Operating Expenses (NOT capital items)</t>
  </si>
  <si>
    <t>Travel</t>
  </si>
  <si>
    <t>Professional Services (Legal, IT, Accounting, Payroll)</t>
  </si>
  <si>
    <t>Public Affairs - Marketing, Advertising</t>
  </si>
  <si>
    <t xml:space="preserve"> </t>
  </si>
  <si>
    <t>Capital Equipment</t>
  </si>
  <si>
    <t>Total Project Expenses</t>
  </si>
  <si>
    <t>Define</t>
  </si>
  <si>
    <t>Telephone/Internet</t>
  </si>
  <si>
    <t>Adjustment</t>
  </si>
  <si>
    <t>Total Project Expense Subtotal</t>
  </si>
  <si>
    <t>Adjustments</t>
  </si>
  <si>
    <t>Marketing-Community Awareness</t>
  </si>
  <si>
    <t>Other Revenue</t>
  </si>
  <si>
    <t>Patient fees</t>
  </si>
  <si>
    <r>
      <t xml:space="preserve">Insurance receipts </t>
    </r>
    <r>
      <rPr>
        <sz val="8"/>
        <rFont val="Arial"/>
        <family val="2"/>
      </rPr>
      <t>(Medicare, Medicaid, etc.)</t>
    </r>
  </si>
  <si>
    <t>Total Revenue</t>
  </si>
  <si>
    <t>Staffing</t>
  </si>
  <si>
    <t>Telephone / Internet</t>
  </si>
  <si>
    <t>Security</t>
  </si>
  <si>
    <r>
      <t>General Supplies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(NOT capital items)</t>
    </r>
  </si>
  <si>
    <t>Office supplies</t>
  </si>
  <si>
    <t>Patient education materials</t>
  </si>
  <si>
    <t>FTE</t>
  </si>
  <si>
    <t>Hours per Month</t>
  </si>
  <si>
    <t>Column A</t>
  </si>
  <si>
    <t>Column B</t>
  </si>
  <si>
    <t>Other</t>
  </si>
  <si>
    <t>Column C</t>
  </si>
  <si>
    <t>Total</t>
  </si>
  <si>
    <t>ORGANIZATION NAME</t>
  </si>
  <si>
    <r>
      <t xml:space="preserve">Other grant </t>
    </r>
    <r>
      <rPr>
        <sz val="9"/>
        <rFont val="Arial"/>
        <family val="2"/>
      </rPr>
      <t>(define)</t>
    </r>
  </si>
  <si>
    <r>
      <t xml:space="preserve">Other revenue </t>
    </r>
    <r>
      <rPr>
        <sz val="9"/>
        <rFont val="Arial"/>
        <family val="2"/>
      </rPr>
      <t>(define)</t>
    </r>
  </si>
  <si>
    <r>
      <t xml:space="preserve">PROJECT REVENUE </t>
    </r>
    <r>
      <rPr>
        <sz val="9"/>
        <rFont val="Arial"/>
        <family val="2"/>
      </rPr>
      <t>(add additional rows as needed)</t>
    </r>
  </si>
  <si>
    <t>Total Expenses</t>
  </si>
  <si>
    <t>Medical supplies</t>
  </si>
  <si>
    <t>Annual Salary</t>
  </si>
  <si>
    <t>Position Type</t>
  </si>
  <si>
    <t>Employee Salaries &amp; Fringes</t>
  </si>
  <si>
    <t>Total Revenue totals from rows/ cols match</t>
  </si>
  <si>
    <t>Total Expense totals from rows/cols match</t>
  </si>
  <si>
    <t>Employee Name</t>
  </si>
  <si>
    <t>INSTRUCTIONS:  For each employee (not temp worker or consultant) on your grant / contract enter the</t>
  </si>
  <si>
    <r>
      <t xml:space="preserve">must report how much of the amount for each employee will be allocated to your grant.  </t>
    </r>
    <r>
      <rPr>
        <b/>
        <sz val="12"/>
        <color indexed="10"/>
        <rFont val="Arial"/>
        <family val="2"/>
      </rPr>
      <t>This is required for state contracting purposes.</t>
    </r>
  </si>
  <si>
    <t>Grant Request</t>
  </si>
  <si>
    <t>REQUIRED BUDGET TEMPLATE</t>
  </si>
  <si>
    <t>Travel (see Budget Narrative for details)</t>
  </si>
  <si>
    <t>Staff Development</t>
  </si>
  <si>
    <t>Postage and Delivery</t>
  </si>
  <si>
    <r>
      <t xml:space="preserve">Facility Expense - </t>
    </r>
    <r>
      <rPr>
        <b/>
        <u/>
        <sz val="10"/>
        <rFont val="Arial"/>
        <family val="2"/>
      </rPr>
      <t>Use the Budget Narrative tab to describe these expenses.</t>
    </r>
  </si>
  <si>
    <r>
      <t>PROJECT EXPENSES -</t>
    </r>
    <r>
      <rPr>
        <b/>
        <sz val="10"/>
        <rFont val="Arial"/>
        <family val="2"/>
      </rPr>
      <t xml:space="preserve"> Use the Budget Narrative tab to describe these expenses.</t>
    </r>
  </si>
  <si>
    <r>
      <t>Other Operating Expenses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>(NOT capital items) - Use the Budget Narrative tab to describe expenses.</t>
    </r>
  </si>
  <si>
    <t>ORGANIZATION NAME:</t>
  </si>
  <si>
    <t>Allocated to Grant</t>
  </si>
  <si>
    <t>Total Fringe Benefits</t>
  </si>
  <si>
    <r>
      <t xml:space="preserve">  Salaries </t>
    </r>
    <r>
      <rPr>
        <i/>
        <sz val="9"/>
        <rFont val="Arial"/>
        <family val="2"/>
      </rPr>
      <t>(from TAB 1 Personnel)</t>
    </r>
  </si>
  <si>
    <r>
      <t xml:space="preserve">  Fringes </t>
    </r>
    <r>
      <rPr>
        <i/>
        <sz val="9"/>
        <rFont val="Arial"/>
        <family val="2"/>
      </rPr>
      <t>(from TAB 1 Personnel</t>
    </r>
  </si>
  <si>
    <t>information requested in each of the rows below.  If your organization does not offer fringes, leave blank.  For each line item, you</t>
  </si>
  <si>
    <t xml:space="preserve"> Community Health Grant</t>
  </si>
  <si>
    <t>Rent</t>
  </si>
  <si>
    <t>Utilities</t>
  </si>
  <si>
    <r>
      <t>Capital Equipment</t>
    </r>
    <r>
      <rPr>
        <b/>
        <u/>
        <sz val="10"/>
        <rFont val="Arial"/>
        <family val="2"/>
      </rPr>
      <t xml:space="preserve"> - Use the Budget Narrative tab to describe expenses.</t>
    </r>
  </si>
  <si>
    <t xml:space="preserve">Contract # </t>
  </si>
  <si>
    <t xml:space="preserve">Contractor </t>
  </si>
  <si>
    <t xml:space="preserve">Contractor: </t>
  </si>
  <si>
    <t>Medical Supplies</t>
  </si>
  <si>
    <t>Utilization Rate</t>
  </si>
  <si>
    <t>Office of Rural Health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</si>
  <si>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</si>
  <si>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</si>
  <si>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</si>
  <si>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</si>
  <si>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</si>
  <si>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</si>
  <si>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</si>
  <si>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</si>
  <si>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10</t>
  </si>
  <si>
    <t>Employee 9</t>
  </si>
  <si>
    <r>
      <t>Average</t>
    </r>
    <r>
      <rPr>
        <b/>
        <sz val="10"/>
        <rFont val="Arial"/>
        <family val="2"/>
      </rPr>
      <t xml:space="preserve"> number of hours allocated to grant</t>
    </r>
    <r>
      <rPr>
        <sz val="10"/>
        <rFont val="Arial"/>
        <family val="2"/>
      </rPr>
      <t xml:space="preserve"> per week</t>
    </r>
  </si>
  <si>
    <t>Contracted Staff</t>
  </si>
  <si>
    <t>Subcontracts</t>
  </si>
  <si>
    <t>Contractor 1 (define)</t>
  </si>
  <si>
    <t>Contractor 2 (define)</t>
  </si>
  <si>
    <t>Contractor 3 (define)</t>
  </si>
  <si>
    <t>Contractor 4 (define)</t>
  </si>
  <si>
    <t>Contractor 5 (define)</t>
  </si>
  <si>
    <t>Contractor 6 (define)</t>
  </si>
  <si>
    <t>Subcontract (define)</t>
  </si>
  <si>
    <t>SFY 2019  Community Health Grant:  REQUIRED STAFFING TEMPLATE</t>
  </si>
  <si>
    <t>Budget Time Period: July 1, 2018 to June 30, 2019</t>
  </si>
  <si>
    <t>SFY 2019 Community Health Grant</t>
  </si>
  <si>
    <t>Human Resource Details of Grant Financial Report for 07/01/2018 - 06/30/2019</t>
  </si>
  <si>
    <t>2019 Community Health Grant 07/01/2018 - 06/30/2019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</si>
</sst>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"/>
    <numFmt numFmtId="166" formatCode="_(* #,##0_);_(* \(#,##0\);_(* &quot;-&quot;??_);_(@_)"/>
    <numFmt numFmtId="167" formatCode="&quot;$&quot;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b/>
      <u/>
      <sz val="12"/>
      <name val="Times New Roman"/>
      <family val="1"/>
    </font>
    <font>
      <b/>
      <sz val="10"/>
      <color indexed="10"/>
      <name val="Arial"/>
      <family val="2"/>
    </font>
    <font>
      <i/>
      <sz val="9"/>
      <name val="Arial"/>
      <family val="2"/>
    </font>
    <font>
      <b/>
      <sz val="12"/>
      <color indexed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33" fillId="0" borderId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188">
    <xf numFmtId="0" fontId="0" fillId="0" borderId="0" xfId="0"/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10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15" fillId="0" borderId="0" xfId="0" applyFont="1"/>
    <xf numFmtId="0" fontId="0" fillId="0" borderId="0" xfId="0" applyBorder="1" applyAlignment="1"/>
    <xf numFmtId="0" fontId="0" fillId="0" borderId="0" xfId="0" applyBorder="1"/>
    <xf numFmtId="0" fontId="10" fillId="0" borderId="0" xfId="0" applyFont="1" applyAlignment="1">
      <alignment vertical="top" wrapText="1"/>
    </xf>
    <xf numFmtId="3" fontId="0" fillId="0" borderId="1" xfId="0" applyNumberFormat="1" applyBorder="1"/>
    <xf numFmtId="3" fontId="0" fillId="3" borderId="1" xfId="0" applyNumberFormat="1" applyFill="1" applyBorder="1"/>
    <xf numFmtId="3" fontId="0" fillId="0" borderId="0" xfId="0" applyNumberFormat="1"/>
    <xf numFmtId="3" fontId="0" fillId="2" borderId="0" xfId="0" applyNumberFormat="1" applyFill="1"/>
    <xf numFmtId="3" fontId="15" fillId="0" borderId="1" xfId="0" applyNumberFormat="1" applyFont="1" applyBorder="1"/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3" fontId="0" fillId="3" borderId="0" xfId="0" applyNumberFormat="1" applyFill="1" applyBorder="1"/>
    <xf numFmtId="0" fontId="18" fillId="0" borderId="0" xfId="0" applyFont="1"/>
    <xf numFmtId="0" fontId="0" fillId="0" borderId="0" xfId="0" applyAlignment="1">
      <alignment horizontal="center"/>
    </xf>
    <xf numFmtId="0" fontId="16" fillId="0" borderId="0" xfId="0" applyFont="1"/>
    <xf numFmtId="0" fontId="9" fillId="0" borderId="0" xfId="0" applyFont="1"/>
    <xf numFmtId="3" fontId="0" fillId="0" borderId="1" xfId="0" applyNumberFormat="1" applyFill="1" applyBorder="1"/>
    <xf numFmtId="3" fontId="0" fillId="0" borderId="0" xfId="0" applyNumberFormat="1" applyFill="1"/>
    <xf numFmtId="3" fontId="15" fillId="0" borderId="1" xfId="0" applyNumberFormat="1" applyFont="1" applyFill="1" applyBorder="1"/>
    <xf numFmtId="0" fontId="19" fillId="0" borderId="0" xfId="0" applyFont="1" applyProtection="1"/>
    <xf numFmtId="3" fontId="0" fillId="0" borderId="1" xfId="0" applyNumberFormat="1" applyBorder="1" applyProtection="1"/>
    <xf numFmtId="2" fontId="0" fillId="0" borderId="1" xfId="0" applyNumberFormat="1" applyBorder="1" applyProtection="1"/>
    <xf numFmtId="2" fontId="0" fillId="0" borderId="2" xfId="0" applyNumberFormat="1" applyBorder="1" applyProtection="1"/>
    <xf numFmtId="0" fontId="16" fillId="0" borderId="0" xfId="0" applyFont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6" fillId="0" borderId="0" xfId="0" applyFont="1" applyFill="1" applyBorder="1"/>
    <xf numFmtId="2" fontId="0" fillId="0" borderId="0" xfId="0" applyNumberFormat="1"/>
    <xf numFmtId="165" fontId="0" fillId="0" borderId="0" xfId="0" applyNumberFormat="1"/>
    <xf numFmtId="3" fontId="7" fillId="0" borderId="0" xfId="4" applyNumberFormat="1" applyFont="1" applyFill="1" applyBorder="1" applyAlignment="1"/>
    <xf numFmtId="0" fontId="7" fillId="0" borderId="0" xfId="4" applyFont="1"/>
    <xf numFmtId="0" fontId="10" fillId="0" borderId="0" xfId="4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27" fillId="0" borderId="0" xfId="5" applyFont="1"/>
    <xf numFmtId="0" fontId="28" fillId="0" borderId="0" xfId="5" applyFont="1" applyFill="1" applyAlignment="1" applyProtection="1">
      <alignment horizontal="center"/>
      <protection locked="0"/>
    </xf>
    <xf numFmtId="0" fontId="28" fillId="0" borderId="0" xfId="5" applyFont="1" applyAlignment="1" applyProtection="1">
      <alignment horizontal="center"/>
      <protection locked="0"/>
    </xf>
    <xf numFmtId="0" fontId="28" fillId="0" borderId="0" xfId="5" applyFont="1" applyAlignment="1" applyProtection="1">
      <alignment horizontal="center" wrapText="1"/>
      <protection locked="0"/>
    </xf>
    <xf numFmtId="166" fontId="28" fillId="0" borderId="0" xfId="2" applyNumberFormat="1" applyFont="1" applyAlignment="1" applyProtection="1">
      <alignment horizontal="center" wrapText="1"/>
      <protection locked="0"/>
    </xf>
    <xf numFmtId="0" fontId="8" fillId="0" borderId="0" xfId="4" applyFont="1"/>
    <xf numFmtId="3" fontId="7" fillId="0" borderId="0" xfId="5" applyNumberFormat="1" applyFont="1" applyFill="1"/>
    <xf numFmtId="0" fontId="10" fillId="0" borderId="0" xfId="4" applyFont="1"/>
    <xf numFmtId="0" fontId="10" fillId="0" borderId="0" xfId="4" applyFont="1" applyAlignment="1">
      <alignment horizontal="center" wrapText="1"/>
    </xf>
    <xf numFmtId="0" fontId="25" fillId="0" borderId="3" xfId="5" applyFont="1" applyBorder="1" applyAlignment="1" applyProtection="1">
      <alignment horizontal="center"/>
      <protection locked="0"/>
    </xf>
    <xf numFmtId="0" fontId="25" fillId="0" borderId="3" xfId="5" applyFont="1" applyFill="1" applyBorder="1" applyAlignment="1" applyProtection="1">
      <alignment horizontal="center"/>
      <protection locked="0"/>
    </xf>
    <xf numFmtId="0" fontId="33" fillId="0" borderId="0" xfId="5" applyAlignment="1" applyProtection="1">
      <alignment horizontal="centerContinuous"/>
      <protection locked="0"/>
    </xf>
    <xf numFmtId="0" fontId="25" fillId="0" borderId="0" xfId="5" applyFont="1" applyProtection="1">
      <protection locked="0"/>
    </xf>
    <xf numFmtId="166" fontId="24" fillId="5" borderId="0" xfId="2" applyNumberFormat="1" applyFont="1" applyFill="1" applyBorder="1" applyAlignment="1" applyProtection="1">
      <alignment horizontal="center" wrapText="1"/>
      <protection locked="0"/>
    </xf>
    <xf numFmtId="166" fontId="24" fillId="0" borderId="0" xfId="2" applyNumberFormat="1" applyFont="1" applyFill="1" applyBorder="1" applyAlignment="1" applyProtection="1">
      <alignment horizontal="left"/>
    </xf>
    <xf numFmtId="166" fontId="24" fillId="0" borderId="0" xfId="2" applyNumberFormat="1" applyFont="1" applyBorder="1" applyAlignment="1" applyProtection="1">
      <alignment horizontal="left"/>
    </xf>
    <xf numFmtId="0" fontId="33" fillId="0" borderId="4" xfId="5" applyBorder="1" applyAlignment="1" applyProtection="1">
      <alignment horizontal="left"/>
      <protection locked="0"/>
    </xf>
    <xf numFmtId="0" fontId="33" fillId="5" borderId="4" xfId="5" applyFill="1" applyBorder="1" applyAlignment="1" applyProtection="1">
      <alignment horizontal="left"/>
      <protection locked="0"/>
    </xf>
    <xf numFmtId="166" fontId="25" fillId="5" borderId="5" xfId="5" applyNumberFormat="1" applyFont="1" applyFill="1" applyBorder="1" applyAlignment="1" applyProtection="1">
      <alignment horizontal="left"/>
    </xf>
    <xf numFmtId="49" fontId="7" fillId="6" borderId="1" xfId="4" applyNumberFormat="1" applyFont="1" applyFill="1" applyBorder="1" applyAlignment="1" applyProtection="1"/>
    <xf numFmtId="165" fontId="7" fillId="6" borderId="1" xfId="4" applyNumberFormat="1" applyFont="1" applyFill="1" applyBorder="1" applyAlignment="1" applyProtection="1">
      <alignment wrapText="1"/>
    </xf>
    <xf numFmtId="1" fontId="7" fillId="6" borderId="1" xfId="4" applyNumberFormat="1" applyFont="1" applyFill="1" applyBorder="1" applyAlignment="1" applyProtection="1"/>
    <xf numFmtId="0" fontId="7" fillId="6" borderId="1" xfId="4" applyNumberFormat="1" applyFont="1" applyFill="1" applyBorder="1" applyAlignment="1" applyProtection="1"/>
    <xf numFmtId="1" fontId="7" fillId="6" borderId="1" xfId="4" applyNumberFormat="1" applyFont="1" applyFill="1" applyBorder="1" applyProtection="1"/>
    <xf numFmtId="0" fontId="10" fillId="0" borderId="1" xfId="4" applyFont="1" applyFill="1" applyBorder="1" applyAlignment="1" applyProtection="1">
      <alignment wrapText="1"/>
    </xf>
    <xf numFmtId="165" fontId="10" fillId="0" borderId="1" xfId="4" applyNumberFormat="1" applyFont="1" applyFill="1" applyBorder="1" applyAlignment="1" applyProtection="1">
      <alignment wrapText="1"/>
    </xf>
    <xf numFmtId="165" fontId="7" fillId="6" borderId="1" xfId="4" applyNumberFormat="1" applyFont="1" applyFill="1" applyBorder="1" applyProtection="1"/>
    <xf numFmtId="0" fontId="10" fillId="0" borderId="1" xfId="4" applyFont="1" applyBorder="1" applyProtection="1"/>
    <xf numFmtId="165" fontId="10" fillId="0" borderId="1" xfId="4" applyNumberFormat="1" applyFont="1" applyBorder="1" applyProtection="1"/>
    <xf numFmtId="166" fontId="24" fillId="5" borderId="0" xfId="2" applyNumberFormat="1" applyFont="1" applyFill="1" applyBorder="1" applyAlignment="1" applyProtection="1">
      <alignment horizontal="center" wrapText="1"/>
    </xf>
    <xf numFmtId="166" fontId="29" fillId="5" borderId="0" xfId="2" applyNumberFormat="1" applyFont="1" applyFill="1" applyBorder="1" applyAlignment="1" applyProtection="1">
      <alignment horizontal="center" wrapText="1"/>
    </xf>
    <xf numFmtId="166" fontId="24" fillId="5" borderId="0" xfId="2" applyNumberFormat="1" applyFont="1" applyFill="1" applyBorder="1" applyAlignment="1" applyProtection="1">
      <alignment horizontal="center" wrapText="1"/>
    </xf>
    <xf numFmtId="166" fontId="24" fillId="0" borderId="0" xfId="2" applyNumberFormat="1" applyFont="1" applyFill="1" applyBorder="1" applyAlignment="1" applyProtection="1">
      <alignment horizontal="center" wrapText="1"/>
    </xf>
    <xf numFmtId="0" fontId="33" fillId="5" borderId="0" xfId="5" applyFill="1" applyBorder="1" applyAlignment="1" applyProtection="1">
      <alignment horizontal="left"/>
    </xf>
    <xf numFmtId="0" fontId="33" fillId="0" borderId="0" xfId="5" applyProtection="1">
      <protection locked="0"/>
    </xf>
    <xf numFmtId="0" fontId="0" fillId="0" borderId="0" xfId="0" applyProtection="1">
      <protection locked="0"/>
    </xf>
    <xf numFmtId="0" fontId="25" fillId="0" borderId="6" xfId="5" applyFont="1" applyBorder="1" applyAlignment="1" applyProtection="1">
      <alignment horizontal="center"/>
      <protection locked="0"/>
    </xf>
    <xf numFmtId="0" fontId="25" fillId="0" borderId="3" xfId="5" applyFont="1" applyFill="1" applyBorder="1" applyAlignment="1" applyProtection="1">
      <alignment horizontal="center" wrapText="1"/>
      <protection locked="0"/>
    </xf>
    <xf numFmtId="166" fontId="25" fillId="0" borderId="2" xfId="2" applyNumberFormat="1" applyFont="1" applyBorder="1" applyAlignment="1" applyProtection="1">
      <alignment horizontal="center" wrapText="1"/>
      <protection locked="0"/>
    </xf>
    <xf numFmtId="0" fontId="25" fillId="5" borderId="4" xfId="5" applyFont="1" applyFill="1" applyBorder="1" applyAlignment="1" applyProtection="1">
      <alignment horizontal="left" wrapText="1"/>
      <protection locked="0"/>
    </xf>
    <xf numFmtId="166" fontId="24" fillId="5" borderId="7" xfId="2" applyNumberFormat="1" applyFont="1" applyFill="1" applyBorder="1" applyAlignment="1" applyProtection="1">
      <alignment horizontal="center" wrapText="1"/>
      <protection locked="0"/>
    </xf>
    <xf numFmtId="0" fontId="30" fillId="5" borderId="4" xfId="5" applyFont="1" applyFill="1" applyBorder="1" applyAlignment="1" applyProtection="1">
      <alignment horizontal="right" wrapText="1"/>
      <protection locked="0"/>
    </xf>
    <xf numFmtId="0" fontId="33" fillId="0" borderId="4" xfId="5" applyFill="1" applyBorder="1" applyAlignment="1" applyProtection="1">
      <alignment horizontal="left"/>
      <protection locked="0"/>
    </xf>
    <xf numFmtId="0" fontId="6" fillId="0" borderId="4" xfId="5" applyFont="1" applyFill="1" applyBorder="1" applyAlignment="1" applyProtection="1">
      <alignment horizontal="left"/>
      <protection locked="0"/>
    </xf>
    <xf numFmtId="0" fontId="26" fillId="0" borderId="4" xfId="5" applyFont="1" applyFill="1" applyBorder="1" applyAlignment="1" applyProtection="1">
      <alignment horizontal="left"/>
      <protection locked="0"/>
    </xf>
    <xf numFmtId="0" fontId="25" fillId="5" borderId="4" xfId="5" applyFont="1" applyFill="1" applyBorder="1" applyAlignment="1" applyProtection="1">
      <alignment horizontal="right" wrapText="1"/>
      <protection locked="0"/>
    </xf>
    <xf numFmtId="0" fontId="25" fillId="5" borderId="8" xfId="5" applyFont="1" applyFill="1" applyBorder="1" applyAlignment="1" applyProtection="1">
      <alignment horizontal="left"/>
      <protection locked="0"/>
    </xf>
    <xf numFmtId="3" fontId="15" fillId="0" borderId="1" xfId="0" applyNumberFormat="1" applyFont="1" applyBorder="1" applyProtection="1"/>
    <xf numFmtId="4" fontId="7" fillId="4" borderId="1" xfId="3" applyNumberFormat="1" applyFont="1" applyFill="1" applyBorder="1" applyProtection="1">
      <protection locked="0"/>
    </xf>
    <xf numFmtId="4" fontId="7" fillId="4" borderId="1" xfId="3" applyNumberFormat="1" applyFont="1" applyFill="1" applyBorder="1" applyProtection="1"/>
    <xf numFmtId="4" fontId="7" fillId="4" borderId="1" xfId="4" applyNumberFormat="1" applyFont="1" applyFill="1" applyBorder="1" applyProtection="1"/>
    <xf numFmtId="4" fontId="10" fillId="0" borderId="1" xfId="4" applyNumberFormat="1" applyFont="1" applyFill="1" applyBorder="1" applyAlignment="1" applyProtection="1">
      <alignment wrapText="1"/>
    </xf>
    <xf numFmtId="4" fontId="10" fillId="0" borderId="0" xfId="4" applyNumberFormat="1" applyFont="1"/>
    <xf numFmtId="4" fontId="7" fillId="0" borderId="0" xfId="4" applyNumberFormat="1" applyFont="1" applyProtection="1">
      <protection locked="0"/>
    </xf>
    <xf numFmtId="4" fontId="7" fillId="0" borderId="0" xfId="4" applyNumberFormat="1" applyFont="1" applyProtection="1"/>
    <xf numFmtId="4" fontId="8" fillId="0" borderId="0" xfId="4" applyNumberFormat="1" applyFont="1"/>
    <xf numFmtId="4" fontId="7" fillId="4" borderId="1" xfId="4" applyNumberFormat="1" applyFont="1" applyFill="1" applyBorder="1" applyProtection="1">
      <protection locked="0"/>
    </xf>
    <xf numFmtId="4" fontId="7" fillId="4" borderId="1" xfId="6" applyNumberFormat="1" applyFont="1" applyFill="1" applyBorder="1" applyProtection="1">
      <protection locked="0"/>
    </xf>
    <xf numFmtId="4" fontId="10" fillId="0" borderId="1" xfId="4" applyNumberFormat="1" applyFont="1" applyBorder="1"/>
    <xf numFmtId="4" fontId="10" fillId="0" borderId="1" xfId="4" applyNumberFormat="1" applyFont="1" applyBorder="1" applyProtection="1"/>
    <xf numFmtId="167" fontId="24" fillId="0" borderId="0" xfId="2" applyNumberFormat="1" applyFont="1" applyFill="1" applyBorder="1" applyAlignment="1" applyProtection="1">
      <alignment horizontal="center" wrapText="1"/>
    </xf>
    <xf numFmtId="167" fontId="24" fillId="0" borderId="0" xfId="2" applyNumberFormat="1" applyFont="1" applyBorder="1" applyAlignment="1" applyProtection="1">
      <alignment horizontal="center"/>
    </xf>
    <xf numFmtId="167" fontId="24" fillId="0" borderId="0" xfId="2" applyNumberFormat="1" applyFont="1" applyFill="1" applyBorder="1" applyAlignment="1" applyProtection="1">
      <alignment horizontal="left"/>
      <protection locked="0"/>
    </xf>
    <xf numFmtId="167" fontId="24" fillId="0" borderId="0" xfId="2" applyNumberFormat="1" applyFont="1" applyFill="1" applyBorder="1" applyAlignment="1" applyProtection="1">
      <alignment horizontal="center"/>
      <protection locked="0"/>
    </xf>
    <xf numFmtId="167" fontId="24" fillId="0" borderId="0" xfId="2" applyNumberFormat="1" applyFont="1" applyBorder="1" applyAlignment="1" applyProtection="1">
      <alignment horizontal="center"/>
      <protection locked="0"/>
    </xf>
    <xf numFmtId="167" fontId="29" fillId="5" borderId="0" xfId="2" applyNumberFormat="1" applyFont="1" applyFill="1" applyBorder="1" applyAlignment="1" applyProtection="1">
      <alignment horizontal="center" wrapText="1"/>
    </xf>
    <xf numFmtId="167" fontId="24" fillId="0" borderId="0" xfId="2" applyNumberFormat="1" applyFont="1" applyFill="1" applyBorder="1" applyAlignment="1" applyProtection="1">
      <alignment horizontal="center" wrapText="1"/>
      <protection locked="0"/>
    </xf>
    <xf numFmtId="167" fontId="24" fillId="5" borderId="0" xfId="2" applyNumberFormat="1" applyFont="1" applyFill="1" applyBorder="1" applyAlignment="1" applyProtection="1">
      <alignment horizontal="center" wrapText="1"/>
    </xf>
    <xf numFmtId="167" fontId="24" fillId="5" borderId="0" xfId="2" applyNumberFormat="1" applyFont="1" applyFill="1" applyBorder="1" applyAlignment="1" applyProtection="1">
      <alignment horizontal="center" wrapText="1"/>
      <protection locked="0"/>
    </xf>
    <xf numFmtId="167" fontId="33" fillId="5" borderId="0" xfId="5" applyNumberFormat="1" applyFill="1" applyBorder="1" applyAlignment="1" applyProtection="1">
      <alignment horizontal="center"/>
    </xf>
    <xf numFmtId="167" fontId="25" fillId="5" borderId="5" xfId="5" applyNumberFormat="1" applyFont="1" applyFill="1" applyBorder="1" applyAlignment="1" applyProtection="1">
      <alignment horizontal="left"/>
    </xf>
    <xf numFmtId="167" fontId="33" fillId="5" borderId="0" xfId="5" applyNumberFormat="1" applyFill="1" applyBorder="1" applyAlignment="1" applyProtection="1">
      <alignment horizontal="left"/>
    </xf>
    <xf numFmtId="0" fontId="31" fillId="0" borderId="3" xfId="5" applyFont="1" applyFill="1" applyBorder="1" applyAlignment="1" applyProtection="1">
      <alignment horizontal="center" wrapText="1"/>
      <protection locked="0"/>
    </xf>
    <xf numFmtId="0" fontId="31" fillId="0" borderId="3" xfId="5" applyFont="1" applyBorder="1" applyAlignment="1" applyProtection="1">
      <alignment horizontal="center" wrapText="1"/>
      <protection locked="0"/>
    </xf>
    <xf numFmtId="0" fontId="25" fillId="0" borderId="3" xfId="5" applyFont="1" applyBorder="1" applyAlignment="1" applyProtection="1">
      <alignment horizontal="center" wrapText="1"/>
      <protection locked="0"/>
    </xf>
    <xf numFmtId="0" fontId="25" fillId="2" borderId="0" xfId="5" applyFont="1" applyFill="1" applyAlignment="1" applyProtection="1">
      <alignment horizontal="left"/>
      <protection locked="0"/>
    </xf>
    <xf numFmtId="0" fontId="25" fillId="2" borderId="0" xfId="5" applyFont="1" applyFill="1" applyAlignment="1" applyProtection="1">
      <protection locked="0"/>
    </xf>
    <xf numFmtId="0" fontId="25" fillId="2" borderId="3" xfId="5" applyFont="1" applyFill="1" applyBorder="1" applyAlignment="1" applyProtection="1">
      <alignment horizontal="center" wrapText="1"/>
      <protection locked="0"/>
    </xf>
    <xf numFmtId="166" fontId="24" fillId="2" borderId="0" xfId="2" applyNumberFormat="1" applyFont="1" applyFill="1" applyBorder="1" applyAlignment="1" applyProtection="1">
      <alignment horizontal="left"/>
    </xf>
    <xf numFmtId="0" fontId="32" fillId="5" borderId="4" xfId="5" applyFont="1" applyFill="1" applyBorder="1" applyAlignment="1" applyProtection="1">
      <alignment horizontal="left"/>
      <protection locked="0"/>
    </xf>
    <xf numFmtId="167" fontId="24" fillId="0" borderId="0" xfId="2" applyNumberFormat="1" applyFont="1" applyFill="1" applyBorder="1" applyAlignment="1" applyProtection="1">
      <alignment horizontal="left"/>
    </xf>
    <xf numFmtId="0" fontId="33" fillId="8" borderId="0" xfId="5" applyFill="1" applyProtection="1">
      <protection locked="0"/>
    </xf>
    <xf numFmtId="0" fontId="27" fillId="6" borderId="0" xfId="5" applyFont="1" applyFill="1" applyAlignment="1" applyProtection="1">
      <alignment horizontal="left"/>
      <protection locked="0"/>
    </xf>
    <xf numFmtId="0" fontId="28" fillId="6" borderId="0" xfId="5" applyFont="1" applyFill="1" applyAlignment="1" applyProtection="1">
      <alignment horizontal="left"/>
      <protection locked="0"/>
    </xf>
    <xf numFmtId="165" fontId="0" fillId="0" borderId="0" xfId="0" applyNumberFormat="1" applyFill="1" applyBorder="1"/>
    <xf numFmtId="0" fontId="14" fillId="0" borderId="0" xfId="4" applyFont="1" applyAlignment="1">
      <alignment horizontal="center" wrapText="1"/>
    </xf>
    <xf numFmtId="167" fontId="34" fillId="5" borderId="0" xfId="5" applyNumberFormat="1" applyFont="1" applyFill="1" applyBorder="1" applyAlignment="1" applyProtection="1">
      <alignment horizontal="left"/>
    </xf>
    <xf numFmtId="167" fontId="34" fillId="5" borderId="0" xfId="5" applyNumberFormat="1" applyFont="1" applyFill="1" applyBorder="1" applyAlignment="1" applyProtection="1">
      <alignment horizontal="center"/>
    </xf>
    <xf numFmtId="166" fontId="25" fillId="0" borderId="3" xfId="2" applyNumberFormat="1" applyFont="1" applyBorder="1" applyAlignment="1" applyProtection="1">
      <alignment horizontal="center" wrapText="1"/>
      <protection locked="0"/>
    </xf>
    <xf numFmtId="9" fontId="24" fillId="0" borderId="7" xfId="7" applyFont="1" applyBorder="1" applyAlignment="1" applyProtection="1">
      <alignment horizontal="center"/>
    </xf>
    <xf numFmtId="9" fontId="29" fillId="5" borderId="0" xfId="7" applyFont="1" applyFill="1" applyBorder="1" applyAlignment="1" applyProtection="1">
      <alignment horizontal="center" wrapText="1"/>
    </xf>
    <xf numFmtId="9" fontId="24" fillId="0" borderId="7" xfId="7" applyFont="1" applyFill="1" applyBorder="1" applyAlignment="1" applyProtection="1">
      <alignment horizontal="center" wrapText="1"/>
    </xf>
    <xf numFmtId="9" fontId="24" fillId="5" borderId="7" xfId="7" applyFont="1" applyFill="1" applyBorder="1" applyAlignment="1" applyProtection="1">
      <alignment horizontal="center" wrapText="1"/>
    </xf>
    <xf numFmtId="9" fontId="24" fillId="5" borderId="7" xfId="7" applyFont="1" applyFill="1" applyBorder="1" applyAlignment="1" applyProtection="1">
      <alignment horizontal="center" wrapText="1"/>
      <protection locked="0"/>
    </xf>
    <xf numFmtId="9" fontId="33" fillId="5" borderId="7" xfId="7" applyFont="1" applyFill="1" applyBorder="1" applyAlignment="1" applyProtection="1">
      <alignment horizontal="center"/>
    </xf>
    <xf numFmtId="9" fontId="25" fillId="5" borderId="12" xfId="7" applyFont="1" applyFill="1" applyBorder="1" applyAlignment="1" applyProtection="1">
      <alignment horizontal="left"/>
    </xf>
    <xf numFmtId="0" fontId="3" fillId="0" borderId="0" xfId="5" applyFont="1" applyAlignment="1" applyProtection="1">
      <alignment horizontal="centerContinuous"/>
      <protection locked="0"/>
    </xf>
    <xf numFmtId="0" fontId="16" fillId="0" borderId="1" xfId="0" applyFont="1" applyBorder="1" applyAlignment="1">
      <alignment wrapText="1"/>
    </xf>
    <xf numFmtId="0" fontId="2" fillId="5" borderId="4" xfId="5" applyFont="1" applyFill="1" applyBorder="1" applyAlignment="1" applyProtection="1">
      <alignment horizontal="left"/>
      <protection locked="0"/>
    </xf>
    <xf numFmtId="0" fontId="16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16" fillId="4" borderId="1" xfId="0" applyNumberFormat="1" applyFon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2" fontId="16" fillId="4" borderId="1" xfId="0" applyNumberFormat="1" applyFont="1" applyFill="1" applyBorder="1" applyProtection="1">
      <protection locked="0"/>
    </xf>
    <xf numFmtId="3" fontId="0" fillId="0" borderId="1" xfId="0" applyNumberFormat="1" applyBorder="1" applyProtection="1">
      <protection locked="0"/>
    </xf>
    <xf numFmtId="0" fontId="8" fillId="0" borderId="0" xfId="0" applyFont="1" applyAlignment="1">
      <alignment wrapText="1"/>
    </xf>
    <xf numFmtId="0" fontId="7" fillId="0" borderId="0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0" fillId="2" borderId="0" xfId="0" applyFont="1" applyFill="1" applyProtection="1"/>
    <xf numFmtId="0" fontId="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vertical="top" wrapText="1"/>
    </xf>
    <xf numFmtId="0" fontId="8" fillId="0" borderId="0" xfId="0" applyFont="1" applyAlignment="1" applyProtection="1">
      <alignment vertical="top" wrapText="1"/>
    </xf>
    <xf numFmtId="165" fontId="7" fillId="6" borderId="1" xfId="8" applyNumberFormat="1" applyFont="1" applyFill="1" applyBorder="1" applyProtection="1"/>
    <xf numFmtId="0" fontId="2" fillId="0" borderId="4" xfId="5" applyFont="1" applyBorder="1" applyAlignment="1" applyProtection="1">
      <alignment horizontal="left"/>
    </xf>
    <xf numFmtId="0" fontId="5" fillId="0" borderId="4" xfId="5" applyFont="1" applyFill="1" applyBorder="1" applyAlignment="1" applyProtection="1">
      <alignment horizontal="left"/>
    </xf>
    <xf numFmtId="0" fontId="24" fillId="0" borderId="0" xfId="2" applyNumberFormat="1" applyFont="1" applyFill="1" applyBorder="1" applyAlignment="1" applyProtection="1">
      <alignment horizontal="left"/>
    </xf>
    <xf numFmtId="0" fontId="4" fillId="0" borderId="4" xfId="5" applyFont="1" applyFill="1" applyBorder="1" applyAlignment="1" applyProtection="1">
      <alignment horizontal="left"/>
    </xf>
    <xf numFmtId="0" fontId="6" fillId="0" borderId="4" xfId="5" applyFont="1" applyFill="1" applyBorder="1" applyAlignment="1" applyProtection="1">
      <alignment horizontal="left"/>
    </xf>
    <xf numFmtId="0" fontId="33" fillId="0" borderId="4" xfId="5" applyBorder="1" applyAlignment="1" applyProtection="1">
      <alignment horizontal="left"/>
    </xf>
    <xf numFmtId="0" fontId="26" fillId="0" borderId="4" xfId="5" applyFont="1" applyBorder="1" applyAlignment="1" applyProtection="1">
      <alignment horizontal="left"/>
    </xf>
    <xf numFmtId="0" fontId="26" fillId="0" borderId="4" xfId="5" applyFont="1" applyFill="1" applyBorder="1" applyAlignment="1" applyProtection="1">
      <alignment horizontal="left" wrapText="1"/>
    </xf>
    <xf numFmtId="0" fontId="33" fillId="0" borderId="4" xfId="5" applyFill="1" applyBorder="1" applyAlignment="1" applyProtection="1">
      <alignment horizontal="left"/>
    </xf>
    <xf numFmtId="0" fontId="26" fillId="0" borderId="4" xfId="5" applyFont="1" applyFill="1" applyBorder="1" applyAlignment="1" applyProtection="1">
      <alignment horizontal="left"/>
    </xf>
    <xf numFmtId="0" fontId="33" fillId="0" borderId="4" xfId="5" applyFill="1" applyBorder="1" applyAlignment="1" applyProtection="1">
      <alignment horizontal="left" wrapText="1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left"/>
    </xf>
    <xf numFmtId="0" fontId="16" fillId="4" borderId="9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7" borderId="1" xfId="0" applyFill="1" applyBorder="1" applyAlignment="1" applyProtection="1">
      <protection locked="0"/>
    </xf>
    <xf numFmtId="0" fontId="22" fillId="2" borderId="0" xfId="0" applyFont="1" applyFill="1" applyAlignment="1">
      <alignment vertical="top" wrapText="1"/>
    </xf>
    <xf numFmtId="0" fontId="27" fillId="6" borderId="0" xfId="5" applyFont="1" applyFill="1" applyAlignment="1" applyProtection="1">
      <alignment horizontal="left"/>
      <protection locked="0"/>
    </xf>
    <xf numFmtId="0" fontId="28" fillId="6" borderId="0" xfId="5" applyFont="1" applyFill="1" applyAlignment="1" applyProtection="1">
      <alignment horizontal="left"/>
      <protection locked="0"/>
    </xf>
    <xf numFmtId="0" fontId="25" fillId="2" borderId="0" xfId="5" applyFont="1" applyFill="1" applyAlignment="1" applyProtection="1">
      <alignment horizontal="left"/>
      <protection locked="0"/>
    </xf>
    <xf numFmtId="0" fontId="1" fillId="0" borderId="0" xfId="5" applyFont="1" applyAlignment="1" applyProtection="1">
      <alignment horizontal="centerContinuous"/>
      <protection locked="0"/>
    </xf>
  </cellXfs>
  <cellStyles count="9">
    <cellStyle name="Comma 2" xfId="1"/>
    <cellStyle name="Comma 3" xfId="2"/>
    <cellStyle name="Currency" xfId="8" builtinId="4"/>
    <cellStyle name="Currency 2" xfId="3"/>
    <cellStyle name="Normal" xfId="0" builtinId="0"/>
    <cellStyle name="Normal 2" xfId="4"/>
    <cellStyle name="Normal 3" xfId="5"/>
    <cellStyle name="Percent" xfId="7" builtinId="5"/>
    <cellStyle name="Percent 2" xfId="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419101</xdr:colOff>
      <xdr:row>51</xdr:row>
      <xdr:rowOff>133350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0" y="0"/>
          <a:ext cx="5905501" cy="83915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TRAVEL: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All personal vehicle mileage will be reimbursed as follows: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$0.535 per mile regardless of distance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	 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In State		Out of State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Breakfast	$   8.20		$  8.20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Lunch	$ 10.70		$10.70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Dinner	$ 18.40		$20.90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$ 37.30 (sub total)	$39.80 (sub total)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Lodging	$ 65.90 (plus tax)	$77.90 (plus tax)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Total	$103.20		$117.70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Breakfast:	Depart duty station prior to 6:00 a.m. and extend the workday by 2 hours.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Lunch:	</a:t>
          </a: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Only reimbursable with overnight stay--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Depart duty station prior to Noon (day of departure) or return to duty station after 2:00 p.m. (day of return).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Dinner:	Depart duty station prior to 5:00 p.m. (day of departure) or return to duty station after 8:00 p.m. (day of return) 	and extend the workday by 3 hours.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Note: The travel must involve a destination located at least 35 miles from the employee’s regularly assigned duty station or home, whichever is less.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OPERATING EXPENSES: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FACILITY EXPENSES: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OTHER  OPERATING  EXPENSES: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CAPITAL EQUIPMENT: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62</xdr:row>
      <xdr:rowOff>142875</xdr:rowOff>
    </xdr:from>
    <xdr:ext cx="8924925" cy="241508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248025" y="10991850"/>
          <a:ext cx="8924925" cy="24150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I hereby certify that the expenditures on this report were incurred according to the provisions of the project agreement and are accurate and complete.  I further certify that to the best of my knowledge and belief we have complied with all laws, regulations, and contractual provisions that are conditions under this contract.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Prepared by (print): __________________________________________________________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Authorized by (print):_________________________________________________________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Authorized signatory:_________________________________________________________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Date signed:_________________________________________________________________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8" sqref="A8"/>
    </sheetView>
  </sheetViews>
  <sheetFormatPr defaultColWidth="8.7109375" defaultRowHeight="12.75" x14ac:dyDescent="0.2"/>
  <cols>
    <col min="1" max="1" width="21.42578125" customWidth="1"/>
    <col min="2" max="2" width="16" customWidth="1"/>
    <col min="3" max="3" width="15.85546875" customWidth="1"/>
    <col min="4" max="4" width="13.85546875" customWidth="1"/>
    <col min="5" max="5" width="12.7109375" customWidth="1"/>
    <col min="6" max="6" width="12.5703125" customWidth="1"/>
    <col min="7" max="7" width="11.5703125" customWidth="1"/>
    <col min="8" max="8" width="11.140625" customWidth="1"/>
    <col min="9" max="9" width="10.5703125" customWidth="1"/>
    <col min="10" max="10" width="11.42578125" customWidth="1"/>
    <col min="11" max="11" width="11.7109375" customWidth="1"/>
  </cols>
  <sheetData>
    <row r="1" spans="1:15" x14ac:dyDescent="0.2">
      <c r="A1" s="178" t="s">
        <v>74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5" x14ac:dyDescent="0.2">
      <c r="A2" s="178" t="s">
        <v>89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ht="15.75" x14ac:dyDescent="0.25">
      <c r="A3" s="178" t="s">
        <v>75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5" spans="1:15" x14ac:dyDescent="0.2">
      <c r="A5" s="30" t="s">
        <v>84</v>
      </c>
      <c r="B5" s="179"/>
      <c r="C5" s="180"/>
      <c r="D5" s="180"/>
      <c r="E5" s="181"/>
    </row>
    <row r="7" spans="1:15" x14ac:dyDescent="0.2">
      <c r="A7" s="177" t="s">
        <v>120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9" spans="1:15" x14ac:dyDescent="0.2">
      <c r="A9" s="16"/>
      <c r="B9" s="40" t="s">
        <v>100</v>
      </c>
      <c r="C9" s="40" t="s">
        <v>101</v>
      </c>
      <c r="D9" s="40" t="s">
        <v>102</v>
      </c>
      <c r="E9" s="40" t="s">
        <v>103</v>
      </c>
      <c r="F9" s="40" t="s">
        <v>104</v>
      </c>
      <c r="G9" s="40" t="s">
        <v>105</v>
      </c>
      <c r="H9" s="40" t="s">
        <v>106</v>
      </c>
      <c r="I9" s="40" t="s">
        <v>107</v>
      </c>
      <c r="J9" s="40" t="s">
        <v>109</v>
      </c>
      <c r="K9" s="40" t="s">
        <v>108</v>
      </c>
      <c r="L9" s="39" t="s">
        <v>61</v>
      </c>
    </row>
    <row r="10" spans="1:15" x14ac:dyDescent="0.2">
      <c r="A10" s="41" t="s">
        <v>73</v>
      </c>
      <c r="B10" s="148"/>
      <c r="C10" s="148"/>
      <c r="D10" s="148"/>
      <c r="E10" s="149"/>
      <c r="F10" s="149"/>
      <c r="G10" s="149"/>
      <c r="H10" s="149"/>
      <c r="I10" s="149"/>
      <c r="J10" s="149"/>
      <c r="K10" s="149"/>
    </row>
    <row r="11" spans="1:15" x14ac:dyDescent="0.2">
      <c r="A11" s="41" t="s">
        <v>69</v>
      </c>
      <c r="B11" s="150" t="s">
        <v>39</v>
      </c>
      <c r="C11" s="150" t="s">
        <v>39</v>
      </c>
      <c r="D11" s="150" t="s">
        <v>39</v>
      </c>
      <c r="E11" s="150" t="s">
        <v>39</v>
      </c>
      <c r="F11" s="150" t="s">
        <v>39</v>
      </c>
      <c r="G11" s="151" t="s">
        <v>39</v>
      </c>
      <c r="H11" s="151" t="s">
        <v>39</v>
      </c>
      <c r="I11" s="151" t="s">
        <v>39</v>
      </c>
      <c r="J11" s="151" t="s">
        <v>39</v>
      </c>
      <c r="K11" s="151" t="s">
        <v>39</v>
      </c>
    </row>
    <row r="12" spans="1:15" x14ac:dyDescent="0.2">
      <c r="A12" s="41" t="s">
        <v>55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43">
        <f>B12+C12+D12+E12+F12+G12+H12+I12+J12+K12</f>
        <v>0</v>
      </c>
    </row>
    <row r="13" spans="1:15" ht="38.25" x14ac:dyDescent="0.2">
      <c r="A13" s="146" t="s">
        <v>110</v>
      </c>
      <c r="B13" s="154"/>
      <c r="C13" s="152"/>
      <c r="D13" s="152"/>
      <c r="E13" s="152"/>
      <c r="F13" s="152"/>
      <c r="G13" s="152"/>
      <c r="H13" s="152"/>
      <c r="I13" s="152"/>
      <c r="J13" s="152"/>
      <c r="K13" s="152"/>
      <c r="L13" s="43"/>
    </row>
    <row r="14" spans="1:15" x14ac:dyDescent="0.2">
      <c r="B14" s="84"/>
      <c r="C14" s="84"/>
      <c r="D14" s="84"/>
      <c r="E14" s="84"/>
      <c r="F14" s="84"/>
      <c r="G14" s="84"/>
      <c r="H14" s="84"/>
      <c r="I14" s="84"/>
      <c r="J14" s="84"/>
      <c r="K14" s="84"/>
    </row>
    <row r="15" spans="1:15" x14ac:dyDescent="0.2">
      <c r="A15" s="30" t="s">
        <v>68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44">
        <f>B15+C15+D15+E15+F15+G15+H15+I15+J15+K15</f>
        <v>0</v>
      </c>
    </row>
    <row r="16" spans="1:15" x14ac:dyDescent="0.2">
      <c r="A16" s="42" t="s">
        <v>85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44">
        <f>B16+C16+D16+E16+F16+G16+H16+I16+J16+K16</f>
        <v>0</v>
      </c>
    </row>
    <row r="17" spans="1:12" x14ac:dyDescent="0.2">
      <c r="B17" s="84"/>
      <c r="C17" s="84"/>
      <c r="D17" s="84"/>
      <c r="E17" s="84"/>
      <c r="F17" s="84"/>
      <c r="G17" s="84"/>
      <c r="H17" s="84"/>
      <c r="I17" s="84"/>
      <c r="J17" s="84"/>
      <c r="K17" s="84"/>
    </row>
    <row r="18" spans="1:12" x14ac:dyDescent="0.2">
      <c r="A18" s="30" t="s">
        <v>86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44">
        <f>B18+C18+D18+E18+F18+G18+H18+I18+J18+K18</f>
        <v>0</v>
      </c>
    </row>
    <row r="19" spans="1:12" x14ac:dyDescent="0.2">
      <c r="A19" s="42" t="s">
        <v>85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44">
        <f>B19+C19+D19+E19+F19+G19+H19+I19+J19+K19</f>
        <v>0</v>
      </c>
    </row>
    <row r="20" spans="1:12" x14ac:dyDescent="0.2">
      <c r="D20" s="133"/>
    </row>
  </sheetData>
  <sheetProtection selectLockedCells="1"/>
  <mergeCells count="5">
    <mergeCell ref="A7:O7"/>
    <mergeCell ref="A1:O1"/>
    <mergeCell ref="A2:O2"/>
    <mergeCell ref="A3:O3"/>
    <mergeCell ref="B5:E5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C10" sqref="C10"/>
    </sheetView>
  </sheetViews>
  <sheetFormatPr defaultColWidth="8.7109375" defaultRowHeight="12.75" x14ac:dyDescent="0.2"/>
  <cols>
    <col min="1" max="1" width="38.42578125" customWidth="1"/>
    <col min="3" max="3" width="14.7109375" customWidth="1"/>
    <col min="4" max="5" width="12.7109375" customWidth="1"/>
  </cols>
  <sheetData>
    <row r="1" spans="1:5" x14ac:dyDescent="0.2">
      <c r="A1" s="14" t="s">
        <v>62</v>
      </c>
      <c r="B1" s="182"/>
      <c r="C1" s="182"/>
      <c r="D1" s="182"/>
      <c r="E1" s="182"/>
    </row>
    <row r="2" spans="1:5" x14ac:dyDescent="0.2">
      <c r="A2" s="14"/>
      <c r="B2" s="15"/>
      <c r="C2" s="15"/>
      <c r="D2" s="15"/>
      <c r="E2" s="15"/>
    </row>
    <row r="3" spans="1:5" x14ac:dyDescent="0.2">
      <c r="A3" s="23" t="s">
        <v>122</v>
      </c>
      <c r="B3" s="24"/>
      <c r="C3" s="24"/>
      <c r="D3" s="24"/>
      <c r="E3" s="24"/>
    </row>
    <row r="4" spans="1:5" ht="15" x14ac:dyDescent="0.25">
      <c r="A4" s="25" t="s">
        <v>77</v>
      </c>
      <c r="B4" s="24"/>
      <c r="C4" s="24"/>
      <c r="D4" s="24"/>
      <c r="E4" s="24"/>
    </row>
    <row r="5" spans="1:5" x14ac:dyDescent="0.2">
      <c r="A5" s="26" t="s">
        <v>121</v>
      </c>
      <c r="B5" s="24"/>
      <c r="C5" s="24"/>
      <c r="D5" s="24"/>
      <c r="E5" s="24"/>
    </row>
    <row r="7" spans="1:5" x14ac:dyDescent="0.2">
      <c r="C7" s="3" t="s">
        <v>57</v>
      </c>
      <c r="D7" s="3" t="s">
        <v>58</v>
      </c>
      <c r="E7" s="3" t="s">
        <v>60</v>
      </c>
    </row>
    <row r="8" spans="1:5" ht="28.5" x14ac:dyDescent="0.2">
      <c r="C8" s="4" t="s">
        <v>90</v>
      </c>
      <c r="D8" s="5" t="s">
        <v>59</v>
      </c>
      <c r="E8" s="5" t="s">
        <v>61</v>
      </c>
    </row>
    <row r="9" spans="1:5" ht="15" x14ac:dyDescent="0.25">
      <c r="A9" s="161" t="s">
        <v>65</v>
      </c>
      <c r="B9" s="11"/>
      <c r="C9" s="12"/>
      <c r="D9" s="12"/>
      <c r="E9" s="13"/>
    </row>
    <row r="10" spans="1:5" ht="14.25" x14ac:dyDescent="0.2">
      <c r="A10" s="162" t="s">
        <v>76</v>
      </c>
      <c r="C10" s="155"/>
      <c r="D10" s="19"/>
      <c r="E10" s="32">
        <f>C10</f>
        <v>0</v>
      </c>
    </row>
    <row r="11" spans="1:5" ht="31.5" hidden="1" customHeight="1" x14ac:dyDescent="0.2">
      <c r="A11" s="163"/>
      <c r="C11" s="18"/>
      <c r="D11" s="27"/>
      <c r="E11" s="32"/>
    </row>
    <row r="12" spans="1:5" ht="14.25" x14ac:dyDescent="0.2">
      <c r="A12" s="162"/>
      <c r="C12" s="20"/>
      <c r="D12" s="20"/>
      <c r="E12" s="33"/>
    </row>
    <row r="13" spans="1:5" ht="14.25" x14ac:dyDescent="0.2">
      <c r="A13" s="164" t="s">
        <v>45</v>
      </c>
      <c r="C13" s="20"/>
      <c r="D13" s="20"/>
      <c r="E13" s="33"/>
    </row>
    <row r="14" spans="1:5" ht="14.25" x14ac:dyDescent="0.2">
      <c r="A14" s="162" t="s">
        <v>46</v>
      </c>
      <c r="C14" s="19"/>
      <c r="D14" s="155"/>
      <c r="E14" s="32">
        <f t="shared" ref="E14:E19" si="0">D14</f>
        <v>0</v>
      </c>
    </row>
    <row r="15" spans="1:5" ht="14.25" x14ac:dyDescent="0.2">
      <c r="A15" s="162" t="s">
        <v>47</v>
      </c>
      <c r="C15" s="19"/>
      <c r="D15" s="155"/>
      <c r="E15" s="32">
        <f t="shared" si="0"/>
        <v>0</v>
      </c>
    </row>
    <row r="16" spans="1:5" ht="14.25" x14ac:dyDescent="0.2">
      <c r="A16" s="159" t="s">
        <v>63</v>
      </c>
      <c r="C16" s="19"/>
      <c r="D16" s="155"/>
      <c r="E16" s="32">
        <f t="shared" si="0"/>
        <v>0</v>
      </c>
    </row>
    <row r="17" spans="1:6" ht="14.25" x14ac:dyDescent="0.2">
      <c r="A17" s="159" t="s">
        <v>63</v>
      </c>
      <c r="C17" s="19"/>
      <c r="D17" s="155"/>
      <c r="E17" s="32">
        <f t="shared" si="0"/>
        <v>0</v>
      </c>
    </row>
    <row r="18" spans="1:6" ht="14.25" x14ac:dyDescent="0.2">
      <c r="A18" s="159" t="s">
        <v>64</v>
      </c>
      <c r="C18" s="19"/>
      <c r="D18" s="155"/>
      <c r="E18" s="32">
        <f t="shared" si="0"/>
        <v>0</v>
      </c>
    </row>
    <row r="19" spans="1:6" ht="14.25" x14ac:dyDescent="0.2">
      <c r="A19" s="159" t="s">
        <v>64</v>
      </c>
      <c r="C19" s="19"/>
      <c r="D19" s="155"/>
      <c r="E19" s="32">
        <f t="shared" si="0"/>
        <v>0</v>
      </c>
    </row>
    <row r="20" spans="1:6" ht="14.25" x14ac:dyDescent="0.2">
      <c r="A20" s="1"/>
      <c r="C20" s="20"/>
      <c r="D20" s="20"/>
      <c r="E20" s="33"/>
    </row>
    <row r="21" spans="1:6" ht="15" x14ac:dyDescent="0.2">
      <c r="A21" s="17" t="s">
        <v>48</v>
      </c>
      <c r="C21" s="22">
        <f>C10+C11</f>
        <v>0</v>
      </c>
      <c r="D21" s="22">
        <f>SUM(D14:D19)</f>
        <v>0</v>
      </c>
      <c r="E21" s="34">
        <f>C21+D21</f>
        <v>0</v>
      </c>
    </row>
    <row r="22" spans="1:6" ht="14.25" x14ac:dyDescent="0.2">
      <c r="A22" s="1"/>
      <c r="C22" s="20"/>
      <c r="D22" s="20"/>
      <c r="E22" s="20"/>
    </row>
    <row r="23" spans="1:6" ht="15" x14ac:dyDescent="0.25">
      <c r="A23" s="10" t="s">
        <v>82</v>
      </c>
      <c r="B23" s="11"/>
      <c r="C23" s="21"/>
      <c r="D23" s="21"/>
      <c r="E23" s="21"/>
    </row>
    <row r="24" spans="1:6" ht="14.25" x14ac:dyDescent="0.2">
      <c r="A24" s="2" t="s">
        <v>49</v>
      </c>
      <c r="C24" s="20"/>
      <c r="D24" s="20"/>
      <c r="E24" s="20"/>
    </row>
    <row r="25" spans="1:6" ht="13.9" customHeight="1" x14ac:dyDescent="0.2">
      <c r="A25" s="1" t="s">
        <v>70</v>
      </c>
      <c r="B25" s="7" t="s">
        <v>55</v>
      </c>
      <c r="C25" s="20"/>
      <c r="D25" s="20"/>
      <c r="E25" s="20"/>
    </row>
    <row r="26" spans="1:6" ht="13.9" customHeight="1" x14ac:dyDescent="0.2">
      <c r="A26" s="6" t="s">
        <v>87</v>
      </c>
      <c r="B26" s="37">
        <f>Personnel!L12</f>
        <v>0</v>
      </c>
      <c r="C26" s="36">
        <f>Personnel!L16</f>
        <v>0</v>
      </c>
      <c r="D26" s="36">
        <v>0</v>
      </c>
      <c r="E26" s="36">
        <f>C26+D26</f>
        <v>0</v>
      </c>
    </row>
    <row r="27" spans="1:6" ht="14.25" x14ac:dyDescent="0.2">
      <c r="A27" s="6" t="s">
        <v>88</v>
      </c>
      <c r="B27" s="38"/>
      <c r="C27" s="36">
        <f>Personnel!L19</f>
        <v>0</v>
      </c>
      <c r="D27" s="36">
        <v>0</v>
      </c>
      <c r="E27" s="36">
        <f>C27+D27</f>
        <v>0</v>
      </c>
      <c r="F27" s="35"/>
    </row>
    <row r="28" spans="1:6" ht="14.25" x14ac:dyDescent="0.2">
      <c r="A28" s="1"/>
      <c r="C28" s="20"/>
      <c r="D28" s="20"/>
      <c r="E28" s="20"/>
    </row>
    <row r="29" spans="1:6" ht="28.5" customHeight="1" x14ac:dyDescent="0.2">
      <c r="A29" s="156" t="s">
        <v>111</v>
      </c>
      <c r="B29" s="8" t="s">
        <v>56</v>
      </c>
      <c r="C29" s="20"/>
      <c r="D29" s="20"/>
      <c r="E29" s="20"/>
    </row>
    <row r="30" spans="1:6" ht="14.25" x14ac:dyDescent="0.2">
      <c r="A30" s="157" t="s">
        <v>113</v>
      </c>
      <c r="B30" s="158"/>
      <c r="C30" s="155"/>
      <c r="D30" s="155"/>
      <c r="E30" s="18">
        <f t="shared" ref="E30:E35" si="1">C30+D30</f>
        <v>0</v>
      </c>
    </row>
    <row r="31" spans="1:6" ht="14.25" x14ac:dyDescent="0.2">
      <c r="A31" s="157" t="s">
        <v>114</v>
      </c>
      <c r="B31" s="158"/>
      <c r="C31" s="155"/>
      <c r="D31" s="155"/>
      <c r="E31" s="18">
        <f t="shared" si="1"/>
        <v>0</v>
      </c>
    </row>
    <row r="32" spans="1:6" ht="14.25" x14ac:dyDescent="0.2">
      <c r="A32" s="157" t="s">
        <v>115</v>
      </c>
      <c r="B32" s="158"/>
      <c r="C32" s="155"/>
      <c r="D32" s="155"/>
      <c r="E32" s="18">
        <f t="shared" si="1"/>
        <v>0</v>
      </c>
    </row>
    <row r="33" spans="1:5" ht="14.25" x14ac:dyDescent="0.2">
      <c r="A33" s="157" t="s">
        <v>116</v>
      </c>
      <c r="B33" s="158"/>
      <c r="C33" s="155"/>
      <c r="D33" s="155"/>
      <c r="E33" s="18">
        <f t="shared" si="1"/>
        <v>0</v>
      </c>
    </row>
    <row r="34" spans="1:5" ht="14.25" x14ac:dyDescent="0.2">
      <c r="A34" s="157" t="s">
        <v>117</v>
      </c>
      <c r="B34" s="158"/>
      <c r="C34" s="155"/>
      <c r="D34" s="155"/>
      <c r="E34" s="18">
        <f t="shared" si="1"/>
        <v>0</v>
      </c>
    </row>
    <row r="35" spans="1:5" ht="14.25" x14ac:dyDescent="0.2">
      <c r="A35" s="157" t="s">
        <v>118</v>
      </c>
      <c r="B35" s="158"/>
      <c r="C35" s="155"/>
      <c r="D35" s="155"/>
      <c r="E35" s="18">
        <f t="shared" si="1"/>
        <v>0</v>
      </c>
    </row>
    <row r="36" spans="1:5" ht="14.25" x14ac:dyDescent="0.2">
      <c r="A36" s="1"/>
      <c r="C36" s="20"/>
      <c r="D36" s="20"/>
      <c r="E36" s="20"/>
    </row>
    <row r="37" spans="1:5" ht="15" x14ac:dyDescent="0.2">
      <c r="A37" s="183" t="s">
        <v>81</v>
      </c>
      <c r="B37" s="183"/>
      <c r="C37" s="183"/>
      <c r="D37" s="183"/>
      <c r="E37" s="183"/>
    </row>
    <row r="38" spans="1:5" ht="14.25" x14ac:dyDescent="0.2">
      <c r="A38" s="1" t="s">
        <v>91</v>
      </c>
      <c r="B38" s="16"/>
      <c r="C38" s="155"/>
      <c r="D38" s="155"/>
      <c r="E38" s="18">
        <f t="shared" ref="E38:E46" si="2">C38+D38</f>
        <v>0</v>
      </c>
    </row>
    <row r="39" spans="1:5" ht="14.25" x14ac:dyDescent="0.2">
      <c r="A39" s="1" t="s">
        <v>92</v>
      </c>
      <c r="B39" s="16"/>
      <c r="C39" s="155"/>
      <c r="D39" s="155"/>
      <c r="E39" s="18">
        <f t="shared" si="2"/>
        <v>0</v>
      </c>
    </row>
    <row r="40" spans="1:5" ht="14.25" x14ac:dyDescent="0.2">
      <c r="A40" s="1" t="s">
        <v>50</v>
      </c>
      <c r="B40" s="16"/>
      <c r="C40" s="155"/>
      <c r="D40" s="155"/>
      <c r="E40" s="18">
        <f t="shared" si="2"/>
        <v>0</v>
      </c>
    </row>
    <row r="41" spans="1:5" ht="14.25" x14ac:dyDescent="0.2">
      <c r="A41" s="1" t="s">
        <v>51</v>
      </c>
      <c r="B41" s="16"/>
      <c r="C41" s="155"/>
      <c r="D41" s="155"/>
      <c r="E41" s="18">
        <f t="shared" si="2"/>
        <v>0</v>
      </c>
    </row>
    <row r="42" spans="1:5" ht="14.25" x14ac:dyDescent="0.2">
      <c r="A42" s="1" t="s">
        <v>28</v>
      </c>
      <c r="B42" s="16"/>
      <c r="C42" s="155"/>
      <c r="D42" s="155"/>
      <c r="E42" s="18">
        <f t="shared" si="2"/>
        <v>0</v>
      </c>
    </row>
    <row r="43" spans="1:5" ht="14.25" x14ac:dyDescent="0.2">
      <c r="A43" s="159" t="s">
        <v>29</v>
      </c>
      <c r="B43" s="16"/>
      <c r="C43" s="155"/>
      <c r="D43" s="155"/>
      <c r="E43" s="18">
        <f t="shared" si="2"/>
        <v>0</v>
      </c>
    </row>
    <row r="44" spans="1:5" ht="14.25" x14ac:dyDescent="0.2">
      <c r="A44" s="159" t="s">
        <v>29</v>
      </c>
      <c r="B44" s="16"/>
      <c r="C44" s="155"/>
      <c r="D44" s="155"/>
      <c r="E44" s="18">
        <f t="shared" si="2"/>
        <v>0</v>
      </c>
    </row>
    <row r="45" spans="1:5" ht="14.25" x14ac:dyDescent="0.2">
      <c r="A45" s="159" t="s">
        <v>29</v>
      </c>
      <c r="B45" s="16"/>
      <c r="C45" s="155"/>
      <c r="D45" s="155"/>
      <c r="E45" s="18">
        <f t="shared" si="2"/>
        <v>0</v>
      </c>
    </row>
    <row r="46" spans="1:5" ht="14.25" x14ac:dyDescent="0.2">
      <c r="A46" s="159" t="s">
        <v>29</v>
      </c>
      <c r="B46" s="16"/>
      <c r="C46" s="155"/>
      <c r="D46" s="155"/>
      <c r="E46" s="18">
        <f t="shared" si="2"/>
        <v>0</v>
      </c>
    </row>
    <row r="47" spans="1:5" ht="14.25" x14ac:dyDescent="0.2">
      <c r="A47" s="1"/>
      <c r="C47" s="20"/>
      <c r="D47" s="20"/>
      <c r="E47" s="20"/>
    </row>
    <row r="48" spans="1:5" ht="14.25" x14ac:dyDescent="0.2">
      <c r="A48" s="2" t="s">
        <v>52</v>
      </c>
    </row>
    <row r="49" spans="1:5" ht="14.25" x14ac:dyDescent="0.2">
      <c r="A49" s="1" t="s">
        <v>97</v>
      </c>
      <c r="C49" s="155"/>
      <c r="D49" s="155"/>
      <c r="E49" s="18">
        <f t="shared" ref="E49:E53" si="3">C49+D49</f>
        <v>0</v>
      </c>
    </row>
    <row r="50" spans="1:5" ht="14.25" x14ac:dyDescent="0.2">
      <c r="A50" s="1" t="s">
        <v>53</v>
      </c>
      <c r="C50" s="155"/>
      <c r="D50" s="155"/>
      <c r="E50" s="18">
        <f t="shared" si="3"/>
        <v>0</v>
      </c>
    </row>
    <row r="51" spans="1:5" ht="14.25" x14ac:dyDescent="0.2">
      <c r="A51" s="1" t="s">
        <v>54</v>
      </c>
      <c r="C51" s="155"/>
      <c r="D51" s="155"/>
      <c r="E51" s="18">
        <f t="shared" si="3"/>
        <v>0</v>
      </c>
    </row>
    <row r="52" spans="1:5" ht="14.25" x14ac:dyDescent="0.2">
      <c r="A52" s="1" t="s">
        <v>80</v>
      </c>
      <c r="C52" s="155"/>
      <c r="D52" s="155"/>
      <c r="E52" s="18">
        <f t="shared" si="3"/>
        <v>0</v>
      </c>
    </row>
    <row r="53" spans="1:5" ht="14.25" x14ac:dyDescent="0.2">
      <c r="A53" s="159" t="s">
        <v>29</v>
      </c>
      <c r="C53" s="155"/>
      <c r="D53" s="155"/>
      <c r="E53" s="18">
        <f t="shared" si="3"/>
        <v>0</v>
      </c>
    </row>
    <row r="54" spans="1:5" ht="14.25" x14ac:dyDescent="0.2">
      <c r="A54" s="1"/>
      <c r="C54" s="20"/>
      <c r="D54" s="20"/>
      <c r="E54" s="20"/>
    </row>
    <row r="55" spans="1:5" ht="28.5" customHeight="1" x14ac:dyDescent="0.2">
      <c r="A55" s="183" t="s">
        <v>83</v>
      </c>
      <c r="B55" s="183"/>
      <c r="C55" s="183"/>
      <c r="D55" s="183"/>
      <c r="E55" s="183"/>
    </row>
    <row r="56" spans="1:5" ht="18" customHeight="1" x14ac:dyDescent="0.2">
      <c r="A56" s="9" t="s">
        <v>78</v>
      </c>
      <c r="C56" s="155"/>
      <c r="D56" s="155"/>
      <c r="E56" s="18">
        <f t="shared" ref="E56:E61" si="4">C56+D56</f>
        <v>0</v>
      </c>
    </row>
    <row r="57" spans="1:5" ht="14.25" x14ac:dyDescent="0.2">
      <c r="A57" s="9" t="s">
        <v>79</v>
      </c>
      <c r="C57" s="155"/>
      <c r="D57" s="155"/>
      <c r="E57" s="18">
        <f t="shared" si="4"/>
        <v>0</v>
      </c>
    </row>
    <row r="58" spans="1:5" ht="14.25" x14ac:dyDescent="0.2">
      <c r="A58" s="9" t="s">
        <v>44</v>
      </c>
      <c r="C58" s="155"/>
      <c r="D58" s="155"/>
      <c r="E58" s="18">
        <f t="shared" si="4"/>
        <v>0</v>
      </c>
    </row>
    <row r="59" spans="1:5" ht="31.5" customHeight="1" x14ac:dyDescent="0.2">
      <c r="A59" s="1" t="s">
        <v>34</v>
      </c>
      <c r="C59" s="155"/>
      <c r="D59" s="155"/>
      <c r="E59" s="18">
        <f t="shared" si="4"/>
        <v>0</v>
      </c>
    </row>
    <row r="60" spans="1:5" ht="16.5" customHeight="1" x14ac:dyDescent="0.2">
      <c r="A60" s="159" t="s">
        <v>119</v>
      </c>
      <c r="C60" s="155"/>
      <c r="D60" s="155"/>
      <c r="E60" s="18">
        <f t="shared" si="4"/>
        <v>0</v>
      </c>
    </row>
    <row r="61" spans="1:5" ht="16.5" customHeight="1" x14ac:dyDescent="0.2">
      <c r="A61" s="159" t="s">
        <v>29</v>
      </c>
      <c r="C61" s="155"/>
      <c r="D61" s="155"/>
      <c r="E61" s="18">
        <f t="shared" si="4"/>
        <v>0</v>
      </c>
    </row>
    <row r="62" spans="1:5" ht="14.25" x14ac:dyDescent="0.2">
      <c r="A62" s="1"/>
      <c r="C62" s="20"/>
      <c r="D62" s="20"/>
      <c r="E62" s="20"/>
    </row>
    <row r="63" spans="1:5" ht="30" customHeight="1" x14ac:dyDescent="0.2">
      <c r="A63" s="183" t="s">
        <v>93</v>
      </c>
      <c r="B63" s="183"/>
      <c r="C63" s="183"/>
      <c r="D63" s="183"/>
      <c r="E63" s="183"/>
    </row>
    <row r="64" spans="1:5" ht="14.25" x14ac:dyDescent="0.2">
      <c r="A64" s="160" t="s">
        <v>15</v>
      </c>
      <c r="C64" s="155"/>
      <c r="D64" s="155"/>
      <c r="E64" s="18">
        <f t="shared" ref="E64:E69" si="5">C64+D64</f>
        <v>0</v>
      </c>
    </row>
    <row r="65" spans="1:5" ht="14.25" x14ac:dyDescent="0.2">
      <c r="A65" s="160" t="s">
        <v>15</v>
      </c>
      <c r="C65" s="155"/>
      <c r="D65" s="155"/>
      <c r="E65" s="18">
        <f t="shared" si="5"/>
        <v>0</v>
      </c>
    </row>
    <row r="66" spans="1:5" ht="14.25" x14ac:dyDescent="0.2">
      <c r="A66" s="160" t="s">
        <v>15</v>
      </c>
      <c r="C66" s="155"/>
      <c r="D66" s="155"/>
      <c r="E66" s="18">
        <f t="shared" si="5"/>
        <v>0</v>
      </c>
    </row>
    <row r="67" spans="1:5" ht="14.25" x14ac:dyDescent="0.2">
      <c r="A67" s="160" t="s">
        <v>15</v>
      </c>
      <c r="C67" s="155"/>
      <c r="D67" s="155"/>
      <c r="E67" s="18">
        <f t="shared" si="5"/>
        <v>0</v>
      </c>
    </row>
    <row r="68" spans="1:5" ht="14.25" x14ac:dyDescent="0.2">
      <c r="A68" s="160" t="s">
        <v>15</v>
      </c>
      <c r="C68" s="155"/>
      <c r="D68" s="155"/>
      <c r="E68" s="18">
        <f t="shared" si="5"/>
        <v>0</v>
      </c>
    </row>
    <row r="69" spans="1:5" ht="14.25" x14ac:dyDescent="0.2">
      <c r="A69" s="160" t="s">
        <v>15</v>
      </c>
      <c r="C69" s="155"/>
      <c r="D69" s="155"/>
      <c r="E69" s="18">
        <f t="shared" si="5"/>
        <v>0</v>
      </c>
    </row>
    <row r="70" spans="1:5" ht="14.25" x14ac:dyDescent="0.2">
      <c r="A70" s="1"/>
      <c r="C70" s="20"/>
      <c r="D70" s="20"/>
      <c r="E70" s="20"/>
    </row>
    <row r="71" spans="1:5" ht="15" x14ac:dyDescent="0.2">
      <c r="A71" s="17" t="s">
        <v>66</v>
      </c>
      <c r="C71" s="96">
        <f>SUM(C26:C27)+SUM(C30:C35)+SUM(C38:C46)+SUM(C49:C53)+SUM(C56:C61)+SUM(C64:C69)</f>
        <v>0</v>
      </c>
      <c r="D71" s="96">
        <f>SUM(D64:D69)+SUM(D56:D61)+SUM(D49:D53)+SUM(D38:D46)+SUM(D30:D35)+D27+D26</f>
        <v>0</v>
      </c>
      <c r="E71" s="96">
        <f>SUM(E26:E27)+SUM(E30:E35)+SUM(E38:E46)+SUM(E49:E53)+SUM(E56:E61)+SUM(E64:E69)</f>
        <v>0</v>
      </c>
    </row>
    <row r="72" spans="1:5" ht="14.25" x14ac:dyDescent="0.2">
      <c r="A72" s="1"/>
      <c r="C72" s="20"/>
      <c r="D72" s="20"/>
      <c r="E72" s="20"/>
    </row>
    <row r="73" spans="1:5" ht="15.75" x14ac:dyDescent="0.25">
      <c r="A73" s="28"/>
    </row>
    <row r="75" spans="1:5" x14ac:dyDescent="0.2">
      <c r="A75" s="31" t="s">
        <v>71</v>
      </c>
      <c r="B75" s="29" t="str">
        <f>IF(SUM(C10:D19)=E21,"YES","NO")</f>
        <v>YES</v>
      </c>
    </row>
    <row r="76" spans="1:5" x14ac:dyDescent="0.2">
      <c r="A76" s="31" t="s">
        <v>72</v>
      </c>
      <c r="B76" s="29" t="str">
        <f>IF(SUM(C26:D69)=E71,"YES","NO")</f>
        <v>YES</v>
      </c>
    </row>
  </sheetData>
  <sheetProtection selectLockedCells="1"/>
  <protectedRanges>
    <protectedRange sqref="A30:A35 A59:A61 A64:A69 A53 A43:A46" name="Other Budget Items"/>
    <protectedRange sqref="B1:E1" name="Organization Name"/>
    <protectedRange sqref="C10:C11 D14:D19 B30:D35 C38:D46 C64:D69 C56:D61 C71:E71 C49:D53" name="Budget Information"/>
  </protectedRanges>
  <mergeCells count="4">
    <mergeCell ref="B1:E1"/>
    <mergeCell ref="A37:E37"/>
    <mergeCell ref="A55:E55"/>
    <mergeCell ref="A63:E63"/>
  </mergeCells>
  <phoneticPr fontId="12" type="noConversion"/>
  <conditionalFormatting sqref="C38:D46 C49:D53 B30:D35 C10:C11 D14:D19 C71:E71 C56:D60 C64:D69">
    <cfRule type="cellIs" dxfId="6" priority="4" stopIfTrue="1" operator="lessThanOrEqual">
      <formula>0</formula>
    </cfRule>
  </conditionalFormatting>
  <conditionalFormatting sqref="C61:D61">
    <cfRule type="cellIs" dxfId="5" priority="1" stopIfTrue="1" operator="lessThanOrEqual">
      <formula>0</formula>
    </cfRule>
  </conditionalFormatting>
  <pageMargins left="1" right="1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7109375" defaultRowHeight="12.75" x14ac:dyDescent="0.2"/>
  <sheetData/>
  <phoneticPr fontId="0" type="noConversion"/>
  <pageMargins left="0.45" right="0.45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opLeftCell="A10" zoomScale="90" zoomScaleNormal="90" workbookViewId="0">
      <selection activeCell="A4" sqref="A4"/>
    </sheetView>
  </sheetViews>
  <sheetFormatPr defaultColWidth="8.7109375" defaultRowHeight="12.75" x14ac:dyDescent="0.2"/>
  <cols>
    <col min="1" max="1" width="26.28515625" customWidth="1"/>
    <col min="2" max="2" width="12.28515625" customWidth="1"/>
    <col min="3" max="3" width="12.85546875" customWidth="1"/>
    <col min="4" max="4" width="11.5703125" hidden="1" customWidth="1"/>
    <col min="5" max="5" width="11.7109375" customWidth="1"/>
    <col min="6" max="6" width="11.140625" hidden="1" customWidth="1"/>
    <col min="7" max="7" width="14.28515625" customWidth="1"/>
    <col min="8" max="8" width="12.28515625" hidden="1" customWidth="1"/>
    <col min="9" max="9" width="12.28515625" customWidth="1"/>
    <col min="10" max="10" width="12.28515625" hidden="1" customWidth="1"/>
    <col min="11" max="11" width="13" customWidth="1"/>
    <col min="12" max="12" width="12.28515625" hidden="1" customWidth="1"/>
    <col min="13" max="13" width="12.28515625" customWidth="1"/>
    <col min="14" max="14" width="12.28515625" hidden="1" customWidth="1"/>
    <col min="15" max="15" width="12.42578125" customWidth="1"/>
    <col min="16" max="16" width="11.5703125" hidden="1" customWidth="1"/>
    <col min="17" max="17" width="12.140625" customWidth="1"/>
    <col min="18" max="18" width="11.5703125" hidden="1" customWidth="1"/>
    <col min="19" max="19" width="11" customWidth="1"/>
    <col min="20" max="20" width="11.140625" hidden="1" customWidth="1"/>
    <col min="21" max="21" width="11.140625" customWidth="1"/>
    <col min="22" max="22" width="12.140625" hidden="1" customWidth="1"/>
    <col min="23" max="23" width="11" customWidth="1"/>
    <col min="24" max="24" width="11.42578125" hidden="1" customWidth="1"/>
    <col min="25" max="25" width="11" customWidth="1"/>
    <col min="26" max="26" width="12" hidden="1" customWidth="1"/>
    <col min="27" max="27" width="13.5703125" customWidth="1"/>
    <col min="28" max="28" width="14.5703125" customWidth="1"/>
  </cols>
  <sheetData>
    <row r="1" spans="1:28" ht="18" customHeight="1" x14ac:dyDescent="0.2">
      <c r="A1" s="184" t="s">
        <v>94</v>
      </c>
      <c r="B1" s="184"/>
      <c r="C1" s="184"/>
      <c r="D1" s="184"/>
      <c r="E1" s="184"/>
      <c r="F1" s="184"/>
      <c r="G1" s="184"/>
      <c r="H1" s="184"/>
      <c r="I1" s="184"/>
      <c r="J1" s="131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18" customHeight="1" x14ac:dyDescent="0.25">
      <c r="A2" s="184" t="s">
        <v>95</v>
      </c>
      <c r="B2" s="185"/>
      <c r="C2" s="185"/>
      <c r="D2" s="185"/>
      <c r="E2" s="185"/>
      <c r="F2" s="185"/>
      <c r="G2" s="185"/>
      <c r="H2" s="185"/>
      <c r="I2" s="185"/>
      <c r="J2" s="132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18" customHeight="1" x14ac:dyDescent="0.25">
      <c r="A3" s="47" t="s">
        <v>123</v>
      </c>
      <c r="B3" s="47"/>
      <c r="C3" s="47"/>
      <c r="D3" s="47"/>
      <c r="E3" s="47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ht="18" customHeight="1" x14ac:dyDescent="0.2">
      <c r="A4" s="46"/>
      <c r="B4" s="46"/>
      <c r="C4" s="46"/>
      <c r="D4" s="46"/>
      <c r="E4" s="46"/>
      <c r="F4" s="46"/>
      <c r="G4" s="46"/>
      <c r="H4" s="46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6"/>
    </row>
    <row r="5" spans="1:28" ht="29.25" customHeight="1" x14ac:dyDescent="0.25">
      <c r="A5" s="46"/>
      <c r="B5" s="57" t="s">
        <v>0</v>
      </c>
      <c r="C5" s="57" t="s">
        <v>1</v>
      </c>
      <c r="D5" s="134" t="s">
        <v>41</v>
      </c>
      <c r="E5" s="57" t="s">
        <v>2</v>
      </c>
      <c r="F5" s="134" t="s">
        <v>41</v>
      </c>
      <c r="G5" s="57" t="s">
        <v>3</v>
      </c>
      <c r="H5" s="134" t="s">
        <v>41</v>
      </c>
      <c r="I5" s="50" t="s">
        <v>4</v>
      </c>
      <c r="J5" s="134" t="s">
        <v>41</v>
      </c>
      <c r="K5" s="51" t="s">
        <v>5</v>
      </c>
      <c r="L5" s="134" t="s">
        <v>41</v>
      </c>
      <c r="M5" s="51" t="s">
        <v>6</v>
      </c>
      <c r="N5" s="134" t="s">
        <v>41</v>
      </c>
      <c r="O5" s="51" t="s">
        <v>7</v>
      </c>
      <c r="P5" s="134" t="s">
        <v>41</v>
      </c>
      <c r="Q5" s="51" t="s">
        <v>8</v>
      </c>
      <c r="R5" s="134" t="s">
        <v>41</v>
      </c>
      <c r="S5" s="51" t="s">
        <v>9</v>
      </c>
      <c r="T5" s="134" t="s">
        <v>41</v>
      </c>
      <c r="U5" s="51" t="s">
        <v>10</v>
      </c>
      <c r="V5" s="134" t="s">
        <v>41</v>
      </c>
      <c r="W5" s="51" t="s">
        <v>11</v>
      </c>
      <c r="X5" s="134" t="s">
        <v>41</v>
      </c>
      <c r="Y5" s="51" t="s">
        <v>12</v>
      </c>
      <c r="Z5" s="134" t="s">
        <v>41</v>
      </c>
      <c r="AA5" s="52" t="s">
        <v>13</v>
      </c>
      <c r="AB5" s="53" t="s">
        <v>14</v>
      </c>
    </row>
    <row r="6" spans="1:28" ht="14.25" x14ac:dyDescent="0.2">
      <c r="A6" s="54" t="s">
        <v>69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55"/>
    </row>
    <row r="7" spans="1:28" ht="14.25" x14ac:dyDescent="0.2">
      <c r="A7" s="68" t="str">
        <f>Personnel!B11</f>
        <v>Define</v>
      </c>
      <c r="B7" s="69">
        <f>Personnel!B16</f>
        <v>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8">
        <f t="shared" ref="AA7:AA16" si="0">SUM(C7:Y7)</f>
        <v>0</v>
      </c>
      <c r="AB7" s="99">
        <f t="shared" ref="AB7:AB16" si="1">B7-AA7</f>
        <v>0</v>
      </c>
    </row>
    <row r="8" spans="1:28" ht="14.25" x14ac:dyDescent="0.2">
      <c r="A8" s="70" t="str">
        <f>Personnel!C11</f>
        <v>Define</v>
      </c>
      <c r="B8" s="69">
        <f>Personnel!C16</f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8">
        <f t="shared" si="0"/>
        <v>0</v>
      </c>
      <c r="AB8" s="99">
        <f t="shared" si="1"/>
        <v>0</v>
      </c>
    </row>
    <row r="9" spans="1:28" ht="14.25" x14ac:dyDescent="0.2">
      <c r="A9" s="71" t="str">
        <f>Personnel!D11</f>
        <v>Define</v>
      </c>
      <c r="B9" s="69">
        <f>Personnel!D16</f>
        <v>0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8">
        <f t="shared" si="0"/>
        <v>0</v>
      </c>
      <c r="AB9" s="99">
        <f t="shared" si="1"/>
        <v>0</v>
      </c>
    </row>
    <row r="10" spans="1:28" ht="14.25" x14ac:dyDescent="0.2">
      <c r="A10" s="68" t="str">
        <f>Personnel!E11</f>
        <v>Define</v>
      </c>
      <c r="B10" s="69">
        <f>Personnel!E16</f>
        <v>0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8">
        <f t="shared" si="0"/>
        <v>0</v>
      </c>
      <c r="AB10" s="99">
        <f t="shared" si="1"/>
        <v>0</v>
      </c>
    </row>
    <row r="11" spans="1:28" ht="14.25" x14ac:dyDescent="0.2">
      <c r="A11" s="68" t="str">
        <f>Personnel!F11</f>
        <v>Define</v>
      </c>
      <c r="B11" s="69">
        <f>Personnel!F16</f>
        <v>0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8">
        <f t="shared" si="0"/>
        <v>0</v>
      </c>
      <c r="AB11" s="99">
        <f t="shared" si="1"/>
        <v>0</v>
      </c>
    </row>
    <row r="12" spans="1:28" ht="14.25" x14ac:dyDescent="0.2">
      <c r="A12" s="72" t="str">
        <f>Personnel!G11</f>
        <v>Define</v>
      </c>
      <c r="B12" s="69">
        <f>Personnel!G16</f>
        <v>0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8">
        <f t="shared" si="0"/>
        <v>0</v>
      </c>
      <c r="AB12" s="99">
        <f t="shared" si="1"/>
        <v>0</v>
      </c>
    </row>
    <row r="13" spans="1:28" ht="14.25" x14ac:dyDescent="0.2">
      <c r="A13" s="72" t="str">
        <f>Personnel!H11</f>
        <v>Define</v>
      </c>
      <c r="B13" s="69">
        <f>Personnel!H16</f>
        <v>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8">
        <f t="shared" si="0"/>
        <v>0</v>
      </c>
      <c r="AB13" s="99">
        <f t="shared" si="1"/>
        <v>0</v>
      </c>
    </row>
    <row r="14" spans="1:28" ht="14.25" x14ac:dyDescent="0.2">
      <c r="A14" s="72" t="str">
        <f>Personnel!I11</f>
        <v>Define</v>
      </c>
      <c r="B14" s="69">
        <f>Personnel!I16</f>
        <v>0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8">
        <f t="shared" si="0"/>
        <v>0</v>
      </c>
      <c r="AB14" s="99">
        <f t="shared" si="1"/>
        <v>0</v>
      </c>
    </row>
    <row r="15" spans="1:28" ht="14.25" x14ac:dyDescent="0.2">
      <c r="A15" s="72" t="s">
        <v>39</v>
      </c>
      <c r="B15" s="69">
        <f>Personnel!J16</f>
        <v>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8">
        <f t="shared" si="0"/>
        <v>0</v>
      </c>
      <c r="AB15" s="99">
        <f t="shared" si="1"/>
        <v>0</v>
      </c>
    </row>
    <row r="16" spans="1:28" ht="14.25" x14ac:dyDescent="0.2">
      <c r="A16" s="72" t="s">
        <v>39</v>
      </c>
      <c r="B16" s="69">
        <f>Personnel!K16</f>
        <v>0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8">
        <f t="shared" si="0"/>
        <v>0</v>
      </c>
      <c r="AB16" s="99">
        <f t="shared" si="1"/>
        <v>0</v>
      </c>
    </row>
    <row r="17" spans="1:28" ht="15" x14ac:dyDescent="0.25">
      <c r="A17" s="73" t="s">
        <v>16</v>
      </c>
      <c r="B17" s="74">
        <f t="shared" ref="B17:Z17" si="2">SUM(B7:B16)</f>
        <v>0</v>
      </c>
      <c r="C17" s="100">
        <f t="shared" si="2"/>
        <v>0</v>
      </c>
      <c r="D17" s="100">
        <f t="shared" si="2"/>
        <v>0</v>
      </c>
      <c r="E17" s="100">
        <f t="shared" si="2"/>
        <v>0</v>
      </c>
      <c r="F17" s="100">
        <f t="shared" si="2"/>
        <v>0</v>
      </c>
      <c r="G17" s="100">
        <f t="shared" si="2"/>
        <v>0</v>
      </c>
      <c r="H17" s="100">
        <f t="shared" si="2"/>
        <v>0</v>
      </c>
      <c r="I17" s="100">
        <f t="shared" si="2"/>
        <v>0</v>
      </c>
      <c r="J17" s="100">
        <f t="shared" si="2"/>
        <v>0</v>
      </c>
      <c r="K17" s="100">
        <f t="shared" si="2"/>
        <v>0</v>
      </c>
      <c r="L17" s="100">
        <f t="shared" si="2"/>
        <v>0</v>
      </c>
      <c r="M17" s="100">
        <f t="shared" si="2"/>
        <v>0</v>
      </c>
      <c r="N17" s="100">
        <f t="shared" si="2"/>
        <v>0</v>
      </c>
      <c r="O17" s="100">
        <f t="shared" si="2"/>
        <v>0</v>
      </c>
      <c r="P17" s="100">
        <f t="shared" si="2"/>
        <v>0</v>
      </c>
      <c r="Q17" s="100">
        <f t="shared" si="2"/>
        <v>0</v>
      </c>
      <c r="R17" s="100">
        <f t="shared" si="2"/>
        <v>0</v>
      </c>
      <c r="S17" s="100">
        <f t="shared" si="2"/>
        <v>0</v>
      </c>
      <c r="T17" s="100">
        <f t="shared" si="2"/>
        <v>0</v>
      </c>
      <c r="U17" s="100">
        <f t="shared" si="2"/>
        <v>0</v>
      </c>
      <c r="V17" s="100">
        <f t="shared" si="2"/>
        <v>0</v>
      </c>
      <c r="W17" s="100">
        <f t="shared" si="2"/>
        <v>0</v>
      </c>
      <c r="X17" s="100">
        <f t="shared" si="2"/>
        <v>0</v>
      </c>
      <c r="Y17" s="100">
        <f t="shared" si="2"/>
        <v>0</v>
      </c>
      <c r="Z17" s="100">
        <f t="shared" si="2"/>
        <v>0</v>
      </c>
      <c r="AA17" s="100">
        <f>SUM(AA7:AA14)</f>
        <v>0</v>
      </c>
      <c r="AB17" s="100">
        <f>SUM(AB7:AB14)</f>
        <v>0</v>
      </c>
    </row>
    <row r="18" spans="1:28" ht="15" x14ac:dyDescent="0.25">
      <c r="A18" s="56"/>
      <c r="B18" s="56"/>
      <c r="C18" s="101"/>
      <c r="D18" s="101"/>
      <c r="E18" s="101"/>
      <c r="F18" s="101"/>
      <c r="G18" s="101"/>
      <c r="H18" s="101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3"/>
      <c r="AB18" s="103"/>
    </row>
    <row r="19" spans="1:28" ht="14.25" x14ac:dyDescent="0.2">
      <c r="A19" s="54" t="s">
        <v>17</v>
      </c>
      <c r="B19" s="54"/>
      <c r="C19" s="104"/>
      <c r="D19" s="104"/>
      <c r="E19" s="104"/>
      <c r="F19" s="104"/>
      <c r="G19" s="104"/>
      <c r="H19" s="104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3"/>
      <c r="AB19" s="103"/>
    </row>
    <row r="20" spans="1:28" ht="14.25" x14ac:dyDescent="0.2">
      <c r="A20" s="72" t="str">
        <f>Personnel!B11</f>
        <v>Define</v>
      </c>
      <c r="B20" s="75">
        <f>Personnel!B19</f>
        <v>0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98">
        <f t="shared" ref="AA20:AA29" si="3">SUM(C20:Y20)</f>
        <v>0</v>
      </c>
      <c r="AB20" s="99">
        <f t="shared" ref="AB20:AB29" si="4">B20-AA20</f>
        <v>0</v>
      </c>
    </row>
    <row r="21" spans="1:28" ht="14.25" x14ac:dyDescent="0.2">
      <c r="A21" s="72" t="str">
        <f>Personnel!C11</f>
        <v>Define</v>
      </c>
      <c r="B21" s="75">
        <f>Personnel!C19</f>
        <v>0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106"/>
      <c r="N21" s="106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8">
        <f t="shared" si="3"/>
        <v>0</v>
      </c>
      <c r="AB21" s="99">
        <f t="shared" si="4"/>
        <v>0</v>
      </c>
    </row>
    <row r="22" spans="1:28" ht="14.25" x14ac:dyDescent="0.2">
      <c r="A22" s="72" t="str">
        <f>Personnel!D11</f>
        <v>Define</v>
      </c>
      <c r="B22" s="75">
        <f>Personnel!D19</f>
        <v>0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98">
        <f t="shared" si="3"/>
        <v>0</v>
      </c>
      <c r="AB22" s="99">
        <f t="shared" si="4"/>
        <v>0</v>
      </c>
    </row>
    <row r="23" spans="1:28" ht="14.25" x14ac:dyDescent="0.2">
      <c r="A23" s="72" t="str">
        <f>Personnel!E11</f>
        <v>Define</v>
      </c>
      <c r="B23" s="75">
        <f>Personnel!E19</f>
        <v>0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106"/>
      <c r="N23" s="106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8">
        <f t="shared" si="3"/>
        <v>0</v>
      </c>
      <c r="AB23" s="99">
        <f t="shared" si="4"/>
        <v>0</v>
      </c>
    </row>
    <row r="24" spans="1:28" ht="14.25" x14ac:dyDescent="0.2">
      <c r="A24" s="72" t="str">
        <f>Personnel!F11</f>
        <v>Define</v>
      </c>
      <c r="B24" s="75">
        <f>Personnel!F19</f>
        <v>0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98">
        <f t="shared" si="3"/>
        <v>0</v>
      </c>
      <c r="AB24" s="99">
        <f t="shared" si="4"/>
        <v>0</v>
      </c>
    </row>
    <row r="25" spans="1:28" ht="14.25" x14ac:dyDescent="0.2">
      <c r="A25" s="72" t="str">
        <f>Personnel!G11</f>
        <v>Define</v>
      </c>
      <c r="B25" s="75">
        <f>Personnel!G19</f>
        <v>0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8">
        <f t="shared" si="3"/>
        <v>0</v>
      </c>
      <c r="AB25" s="99">
        <f t="shared" si="4"/>
        <v>0</v>
      </c>
    </row>
    <row r="26" spans="1:28" ht="14.25" x14ac:dyDescent="0.2">
      <c r="A26" s="72" t="str">
        <f>Personnel!H11</f>
        <v>Define</v>
      </c>
      <c r="B26" s="75">
        <f>Personnel!H19</f>
        <v>0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98">
        <f t="shared" si="3"/>
        <v>0</v>
      </c>
      <c r="AB26" s="99">
        <f t="shared" si="4"/>
        <v>0</v>
      </c>
    </row>
    <row r="27" spans="1:28" ht="14.25" x14ac:dyDescent="0.2">
      <c r="A27" s="72" t="str">
        <f>Personnel!I11</f>
        <v>Define</v>
      </c>
      <c r="B27" s="75">
        <f>Personnel!I19</f>
        <v>0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98">
        <f t="shared" si="3"/>
        <v>0</v>
      </c>
      <c r="AB27" s="99">
        <f t="shared" si="4"/>
        <v>0</v>
      </c>
    </row>
    <row r="28" spans="1:28" ht="14.25" x14ac:dyDescent="0.2">
      <c r="A28" s="72" t="str">
        <f>Personnel!J11</f>
        <v>Define</v>
      </c>
      <c r="B28" s="165">
        <f>Personnel!J19</f>
        <v>0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98">
        <f t="shared" si="3"/>
        <v>0</v>
      </c>
      <c r="AB28" s="99">
        <f t="shared" si="4"/>
        <v>0</v>
      </c>
    </row>
    <row r="29" spans="1:28" ht="14.25" x14ac:dyDescent="0.2">
      <c r="A29" s="72" t="str">
        <f>Personnel!K11</f>
        <v>Define</v>
      </c>
      <c r="B29" s="75">
        <f>Personnel!K19</f>
        <v>0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8">
        <f t="shared" si="3"/>
        <v>0</v>
      </c>
      <c r="AB29" s="99">
        <f t="shared" si="4"/>
        <v>0</v>
      </c>
    </row>
    <row r="30" spans="1:28" ht="15" x14ac:dyDescent="0.25">
      <c r="A30" s="76" t="s">
        <v>18</v>
      </c>
      <c r="B30" s="77">
        <f t="shared" ref="B30:AB30" si="5">SUM(B20:B29)</f>
        <v>0</v>
      </c>
      <c r="C30" s="107">
        <f t="shared" si="5"/>
        <v>0</v>
      </c>
      <c r="D30" s="107">
        <f t="shared" si="5"/>
        <v>0</v>
      </c>
      <c r="E30" s="107">
        <f t="shared" si="5"/>
        <v>0</v>
      </c>
      <c r="F30" s="107">
        <f t="shared" si="5"/>
        <v>0</v>
      </c>
      <c r="G30" s="107">
        <f t="shared" si="5"/>
        <v>0</v>
      </c>
      <c r="H30" s="107">
        <f t="shared" si="5"/>
        <v>0</v>
      </c>
      <c r="I30" s="107">
        <f t="shared" si="5"/>
        <v>0</v>
      </c>
      <c r="J30" s="107">
        <f t="shared" si="5"/>
        <v>0</v>
      </c>
      <c r="K30" s="107">
        <f t="shared" si="5"/>
        <v>0</v>
      </c>
      <c r="L30" s="107">
        <f t="shared" si="5"/>
        <v>0</v>
      </c>
      <c r="M30" s="107">
        <f t="shared" si="5"/>
        <v>0</v>
      </c>
      <c r="N30" s="107">
        <f t="shared" si="5"/>
        <v>0</v>
      </c>
      <c r="O30" s="107">
        <f t="shared" si="5"/>
        <v>0</v>
      </c>
      <c r="P30" s="107">
        <f t="shared" si="5"/>
        <v>0</v>
      </c>
      <c r="Q30" s="107">
        <f t="shared" si="5"/>
        <v>0</v>
      </c>
      <c r="R30" s="107">
        <f t="shared" si="5"/>
        <v>0</v>
      </c>
      <c r="S30" s="107">
        <f t="shared" si="5"/>
        <v>0</v>
      </c>
      <c r="T30" s="107">
        <f t="shared" si="5"/>
        <v>0</v>
      </c>
      <c r="U30" s="107">
        <f t="shared" si="5"/>
        <v>0</v>
      </c>
      <c r="V30" s="107">
        <f t="shared" si="5"/>
        <v>0</v>
      </c>
      <c r="W30" s="107">
        <f t="shared" si="5"/>
        <v>0</v>
      </c>
      <c r="X30" s="107">
        <f t="shared" si="5"/>
        <v>0</v>
      </c>
      <c r="Y30" s="107">
        <f t="shared" si="5"/>
        <v>0</v>
      </c>
      <c r="Z30" s="107">
        <f t="shared" si="5"/>
        <v>0</v>
      </c>
      <c r="AA30" s="108">
        <f t="shared" si="5"/>
        <v>0</v>
      </c>
      <c r="AB30" s="108">
        <f t="shared" si="5"/>
        <v>0</v>
      </c>
    </row>
  </sheetData>
  <sheetProtection selectLockedCells="1"/>
  <mergeCells count="2">
    <mergeCell ref="A1:I1"/>
    <mergeCell ref="A2:I2"/>
  </mergeCells>
  <phoneticPr fontId="0" type="noConversion"/>
  <conditionalFormatting sqref="AB7">
    <cfRule type="cellIs" dxfId="4" priority="3" operator="lessThan">
      <formula>0</formula>
    </cfRule>
  </conditionalFormatting>
  <conditionalFormatting sqref="AB7:AB16">
    <cfRule type="cellIs" dxfId="3" priority="2" operator="lessThan">
      <formula>0</formula>
    </cfRule>
  </conditionalFormatting>
  <conditionalFormatting sqref="AB20:AB29">
    <cfRule type="cellIs" dxfId="2" priority="1" operator="lessThan">
      <formula>0</formula>
    </cfRule>
  </conditionalFormatting>
  <pageMargins left="0.7" right="0.7" top="0.75" bottom="0.75" header="0.3" footer="0.3"/>
  <pageSetup scale="67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"/>
  <sheetViews>
    <sheetView zoomScale="90" zoomScaleNormal="90" workbookViewId="0">
      <pane ySplit="1" topLeftCell="A2" activePane="bottomLeft" state="frozen"/>
      <selection pane="bottomLeft" activeCell="A3" sqref="A3"/>
    </sheetView>
  </sheetViews>
  <sheetFormatPr defaultColWidth="8.7109375" defaultRowHeight="12.75" x14ac:dyDescent="0.2"/>
  <cols>
    <col min="1" max="1" width="42.140625" style="84" customWidth="1"/>
    <col min="2" max="2" width="14.28515625" style="84" customWidth="1"/>
    <col min="3" max="3" width="15.140625" style="84" customWidth="1"/>
    <col min="4" max="4" width="14.140625" style="84" hidden="1" customWidth="1"/>
    <col min="5" max="5" width="15.140625" style="84" customWidth="1"/>
    <col min="6" max="6" width="14.140625" style="84" hidden="1" customWidth="1"/>
    <col min="7" max="7" width="15" style="84" customWidth="1"/>
    <col min="8" max="8" width="14.140625" style="84" hidden="1" customWidth="1"/>
    <col min="9" max="9" width="16.140625" style="84" customWidth="1"/>
    <col min="10" max="10" width="14.140625" style="84" hidden="1" customWidth="1"/>
    <col min="11" max="11" width="15.140625" style="84" customWidth="1"/>
    <col min="12" max="12" width="14.140625" style="84" hidden="1" customWidth="1"/>
    <col min="13" max="13" width="16.85546875" style="84" customWidth="1"/>
    <col min="14" max="14" width="14.140625" style="84" hidden="1" customWidth="1"/>
    <col min="15" max="15" width="16.140625" style="84" customWidth="1"/>
    <col min="16" max="16" width="14.140625" style="84" hidden="1" customWidth="1"/>
    <col min="17" max="17" width="17" style="84" customWidth="1"/>
    <col min="18" max="18" width="14.140625" style="84" hidden="1" customWidth="1"/>
    <col min="19" max="19" width="16.5703125" style="84" customWidth="1"/>
    <col min="20" max="20" width="14.140625" style="84" hidden="1" customWidth="1"/>
    <col min="21" max="21" width="15.7109375" style="84" customWidth="1"/>
    <col min="22" max="22" width="14.140625" style="84" hidden="1" customWidth="1"/>
    <col min="23" max="23" width="15.42578125" style="84" customWidth="1"/>
    <col min="24" max="24" width="14.140625" style="84" hidden="1" customWidth="1"/>
    <col min="25" max="25" width="15.140625" style="84" customWidth="1"/>
    <col min="26" max="26" width="11.85546875" style="84" hidden="1" customWidth="1"/>
    <col min="27" max="27" width="16.5703125" style="84" customWidth="1"/>
    <col min="28" max="28" width="17.5703125" style="84" customWidth="1"/>
    <col min="29" max="29" width="15.5703125" style="84" customWidth="1"/>
    <col min="30" max="16384" width="8.7109375" style="84"/>
  </cols>
  <sheetData>
    <row r="1" spans="1:29" ht="15" x14ac:dyDescent="0.25">
      <c r="A1" s="145" t="s">
        <v>99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83"/>
    </row>
    <row r="2" spans="1:29" ht="15" x14ac:dyDescent="0.25">
      <c r="A2" s="187" t="s">
        <v>124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83"/>
    </row>
    <row r="3" spans="1:29" ht="15" x14ac:dyDescent="0.25">
      <c r="A3" s="60" t="s">
        <v>19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83"/>
    </row>
    <row r="4" spans="1:29" ht="15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9" ht="15" x14ac:dyDescent="0.25">
      <c r="A5" s="125" t="s">
        <v>94</v>
      </c>
      <c r="B5" s="130"/>
      <c r="C5" s="83"/>
      <c r="D5" s="83"/>
      <c r="E5" s="83"/>
      <c r="F5" s="83"/>
      <c r="G5" s="83"/>
      <c r="H5" s="83"/>
      <c r="I5" s="83"/>
      <c r="J5" s="83"/>
      <c r="K5" s="186" t="s">
        <v>20</v>
      </c>
      <c r="L5" s="186"/>
      <c r="M5" s="186"/>
      <c r="N5" s="186"/>
      <c r="O5" s="186"/>
      <c r="P5" s="186"/>
      <c r="Q5" s="186"/>
      <c r="R5" s="186"/>
      <c r="S5" s="186"/>
      <c r="T5" s="124"/>
      <c r="U5" s="83"/>
      <c r="V5" s="83"/>
      <c r="W5" s="83"/>
      <c r="X5" s="83"/>
      <c r="Y5" s="83"/>
      <c r="Z5" s="83"/>
      <c r="AA5" s="83"/>
      <c r="AB5" s="83"/>
    </row>
    <row r="6" spans="1:29" ht="15" x14ac:dyDescent="0.25">
      <c r="A6" s="125" t="s">
        <v>96</v>
      </c>
      <c r="B6" s="130"/>
      <c r="C6" s="83"/>
      <c r="D6" s="83"/>
      <c r="E6" s="83"/>
      <c r="F6" s="83"/>
      <c r="G6" s="83"/>
      <c r="H6" s="83"/>
      <c r="I6" s="83"/>
      <c r="J6" s="83"/>
      <c r="K6" s="186" t="s">
        <v>21</v>
      </c>
      <c r="L6" s="186"/>
      <c r="M6" s="186"/>
      <c r="N6" s="186"/>
      <c r="O6" s="186"/>
      <c r="P6" s="186"/>
      <c r="Q6" s="186"/>
      <c r="R6" s="186"/>
      <c r="S6" s="186"/>
      <c r="T6" s="124"/>
      <c r="U6" s="83"/>
      <c r="V6" s="83"/>
      <c r="W6" s="83"/>
      <c r="X6" s="83"/>
      <c r="Y6" s="83"/>
      <c r="Z6" s="83"/>
      <c r="AA6" s="83"/>
      <c r="AB6" s="83"/>
    </row>
    <row r="7" spans="1:29" ht="15" x14ac:dyDescent="0.25">
      <c r="A7" s="61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29" ht="29.25" customHeight="1" x14ac:dyDescent="0.25">
      <c r="A8" s="85" t="s">
        <v>22</v>
      </c>
      <c r="B8" s="126" t="s">
        <v>0</v>
      </c>
      <c r="C8" s="86" t="s">
        <v>1</v>
      </c>
      <c r="D8" s="121" t="s">
        <v>41</v>
      </c>
      <c r="E8" s="86" t="s">
        <v>2</v>
      </c>
      <c r="F8" s="121" t="s">
        <v>41</v>
      </c>
      <c r="G8" s="86" t="s">
        <v>3</v>
      </c>
      <c r="H8" s="121" t="s">
        <v>41</v>
      </c>
      <c r="I8" s="59" t="s">
        <v>4</v>
      </c>
      <c r="J8" s="121" t="s">
        <v>41</v>
      </c>
      <c r="K8" s="58" t="s">
        <v>5</v>
      </c>
      <c r="L8" s="121" t="s">
        <v>41</v>
      </c>
      <c r="M8" s="58" t="s">
        <v>6</v>
      </c>
      <c r="N8" s="121" t="s">
        <v>41</v>
      </c>
      <c r="O8" s="58" t="s">
        <v>7</v>
      </c>
      <c r="P8" s="121" t="s">
        <v>41</v>
      </c>
      <c r="Q8" s="58" t="s">
        <v>8</v>
      </c>
      <c r="R8" s="121" t="s">
        <v>41</v>
      </c>
      <c r="S8" s="58" t="s">
        <v>9</v>
      </c>
      <c r="T8" s="121" t="s">
        <v>41</v>
      </c>
      <c r="U8" s="58" t="s">
        <v>10</v>
      </c>
      <c r="V8" s="121" t="s">
        <v>41</v>
      </c>
      <c r="W8" s="58" t="s">
        <v>11</v>
      </c>
      <c r="X8" s="121" t="s">
        <v>41</v>
      </c>
      <c r="Y8" s="58" t="s">
        <v>12</v>
      </c>
      <c r="Z8" s="122" t="s">
        <v>41</v>
      </c>
      <c r="AA8" s="123" t="s">
        <v>13</v>
      </c>
      <c r="AB8" s="137" t="s">
        <v>14</v>
      </c>
      <c r="AC8" s="87" t="s">
        <v>98</v>
      </c>
    </row>
    <row r="9" spans="1:29" ht="15" x14ac:dyDescent="0.25">
      <c r="A9" s="88" t="s">
        <v>49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89"/>
    </row>
    <row r="10" spans="1:29" ht="15" x14ac:dyDescent="0.25">
      <c r="A10" s="171" t="s">
        <v>23</v>
      </c>
      <c r="B10" s="63">
        <f>'Line Item Budget'!C26</f>
        <v>0</v>
      </c>
      <c r="C10" s="129">
        <f>SalaryDetail!C17</f>
        <v>0</v>
      </c>
      <c r="D10" s="129"/>
      <c r="E10" s="129">
        <f>SalaryDetail!E17</f>
        <v>0</v>
      </c>
      <c r="F10" s="129"/>
      <c r="G10" s="129">
        <f>SalaryDetail!G17</f>
        <v>0</v>
      </c>
      <c r="H10" s="129"/>
      <c r="I10" s="129">
        <f>SalaryDetail!I17</f>
        <v>0</v>
      </c>
      <c r="J10" s="129"/>
      <c r="K10" s="129">
        <f>SalaryDetail!K17</f>
        <v>0</v>
      </c>
      <c r="L10" s="129"/>
      <c r="M10" s="129">
        <f>SalaryDetail!M17</f>
        <v>0</v>
      </c>
      <c r="N10" s="129"/>
      <c r="O10" s="129">
        <f>SalaryDetail!O17</f>
        <v>0</v>
      </c>
      <c r="P10" s="129"/>
      <c r="Q10" s="129">
        <f>SalaryDetail!Q17</f>
        <v>0</v>
      </c>
      <c r="R10" s="129"/>
      <c r="S10" s="129">
        <f>SalaryDetail!S17</f>
        <v>0</v>
      </c>
      <c r="T10" s="129"/>
      <c r="U10" s="129">
        <f>SalaryDetail!U17</f>
        <v>0</v>
      </c>
      <c r="V10" s="129"/>
      <c r="W10" s="129">
        <f>SalaryDetail!W17</f>
        <v>0</v>
      </c>
      <c r="X10" s="129"/>
      <c r="Y10" s="129">
        <f>SalaryDetail!Y17</f>
        <v>0</v>
      </c>
      <c r="Z10" s="111"/>
      <c r="AA10" s="110">
        <f>SUM(C10:Z10)</f>
        <v>0</v>
      </c>
      <c r="AB10" s="110">
        <f>B10-AA10</f>
        <v>0</v>
      </c>
      <c r="AC10" s="138" t="e">
        <f>AA10/B10</f>
        <v>#DIV/0!</v>
      </c>
    </row>
    <row r="11" spans="1:29" ht="15" x14ac:dyDescent="0.25">
      <c r="A11" s="171" t="s">
        <v>24</v>
      </c>
      <c r="B11" s="63">
        <f>'Line Item Budget'!C27</f>
        <v>0</v>
      </c>
      <c r="C11" s="129">
        <f>SalaryDetail!C30</f>
        <v>0</v>
      </c>
      <c r="D11" s="129"/>
      <c r="E11" s="129">
        <f>SalaryDetail!E30</f>
        <v>0</v>
      </c>
      <c r="F11" s="129"/>
      <c r="G11" s="129">
        <f>SalaryDetail!G30</f>
        <v>0</v>
      </c>
      <c r="H11" s="129"/>
      <c r="I11" s="129">
        <f>SalaryDetail!I30</f>
        <v>0</v>
      </c>
      <c r="J11" s="129"/>
      <c r="K11" s="129">
        <f>SalaryDetail!K30</f>
        <v>0</v>
      </c>
      <c r="L11" s="129"/>
      <c r="M11" s="129">
        <f>SalaryDetail!M30</f>
        <v>0</v>
      </c>
      <c r="N11" s="129"/>
      <c r="O11" s="129">
        <f>SalaryDetail!O30</f>
        <v>0</v>
      </c>
      <c r="P11" s="129"/>
      <c r="Q11" s="129">
        <f>SalaryDetail!Q30</f>
        <v>0</v>
      </c>
      <c r="R11" s="129"/>
      <c r="S11" s="129">
        <f>SalaryDetail!S30</f>
        <v>0</v>
      </c>
      <c r="T11" s="129"/>
      <c r="U11" s="129">
        <f>SalaryDetail!U30</f>
        <v>0</v>
      </c>
      <c r="V11" s="129"/>
      <c r="W11" s="129">
        <f>SalaryDetail!W30</f>
        <v>0</v>
      </c>
      <c r="X11" s="129"/>
      <c r="Y11" s="129">
        <f>SalaryDetail!Y30</f>
        <v>0</v>
      </c>
      <c r="Z11" s="111"/>
      <c r="AA11" s="110">
        <f>SUM(C11:Z11)</f>
        <v>0</v>
      </c>
      <c r="AB11" s="110">
        <f>B11-AA11</f>
        <v>0</v>
      </c>
      <c r="AC11" s="138" t="e">
        <f>AA11/B11</f>
        <v>#DIV/0!</v>
      </c>
    </row>
    <row r="12" spans="1:29" ht="15" x14ac:dyDescent="0.25">
      <c r="A12" s="172" t="s">
        <v>25</v>
      </c>
      <c r="B12" s="63"/>
      <c r="C12" s="111"/>
      <c r="D12" s="111"/>
      <c r="E12" s="111"/>
      <c r="F12" s="111"/>
      <c r="G12" s="111"/>
      <c r="H12" s="111"/>
      <c r="I12" s="112"/>
      <c r="J12" s="112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0"/>
      <c r="AB12" s="110"/>
      <c r="AC12" s="138"/>
    </row>
    <row r="13" spans="1:29" ht="15" x14ac:dyDescent="0.25">
      <c r="A13" s="166" t="str">
        <f>'Line Item Budget'!A30</f>
        <v>Contractor 1 (define)</v>
      </c>
      <c r="B13" s="127">
        <f>'Line Item Budget'!C30</f>
        <v>0</v>
      </c>
      <c r="C13" s="111"/>
      <c r="D13" s="111"/>
      <c r="E13" s="111"/>
      <c r="F13" s="111"/>
      <c r="G13" s="111"/>
      <c r="H13" s="111"/>
      <c r="I13" s="112"/>
      <c r="J13" s="112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0">
        <f t="shared" ref="AA13:AA18" si="0">SUM(C13:Z13)</f>
        <v>0</v>
      </c>
      <c r="AB13" s="110">
        <f t="shared" ref="AB13:AB18" si="1">B13-AA13</f>
        <v>0</v>
      </c>
      <c r="AC13" s="138" t="e">
        <f t="shared" ref="AC13:AC19" si="2">AA13/B13</f>
        <v>#DIV/0!</v>
      </c>
    </row>
    <row r="14" spans="1:29" ht="15" x14ac:dyDescent="0.25">
      <c r="A14" s="166" t="str">
        <f>'Line Item Budget'!A31</f>
        <v>Contractor 2 (define)</v>
      </c>
      <c r="B14" s="127">
        <f>'Line Item Budget'!C31</f>
        <v>0</v>
      </c>
      <c r="C14" s="111"/>
      <c r="D14" s="111"/>
      <c r="E14" s="111"/>
      <c r="F14" s="111"/>
      <c r="G14" s="111"/>
      <c r="H14" s="111"/>
      <c r="I14" s="112"/>
      <c r="J14" s="112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0">
        <f t="shared" si="0"/>
        <v>0</v>
      </c>
      <c r="AB14" s="110">
        <f t="shared" si="1"/>
        <v>0</v>
      </c>
      <c r="AC14" s="138" t="e">
        <f t="shared" si="2"/>
        <v>#DIV/0!</v>
      </c>
    </row>
    <row r="15" spans="1:29" ht="15" x14ac:dyDescent="0.25">
      <c r="A15" s="166" t="str">
        <f>'Line Item Budget'!A32</f>
        <v>Contractor 3 (define)</v>
      </c>
      <c r="B15" s="127">
        <f>'Line Item Budget'!C32</f>
        <v>0</v>
      </c>
      <c r="C15" s="111"/>
      <c r="D15" s="111"/>
      <c r="E15" s="111"/>
      <c r="F15" s="111"/>
      <c r="G15" s="111"/>
      <c r="H15" s="111"/>
      <c r="I15" s="112"/>
      <c r="J15" s="112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0">
        <f t="shared" si="0"/>
        <v>0</v>
      </c>
      <c r="AB15" s="110">
        <f t="shared" si="1"/>
        <v>0</v>
      </c>
      <c r="AC15" s="138" t="e">
        <f t="shared" si="2"/>
        <v>#DIV/0!</v>
      </c>
    </row>
    <row r="16" spans="1:29" ht="15" x14ac:dyDescent="0.25">
      <c r="A16" s="166" t="str">
        <f>'Line Item Budget'!A33</f>
        <v>Contractor 4 (define)</v>
      </c>
      <c r="B16" s="127">
        <f>'Line Item Budget'!C33</f>
        <v>0</v>
      </c>
      <c r="C16" s="111"/>
      <c r="D16" s="111"/>
      <c r="E16" s="111"/>
      <c r="F16" s="111"/>
      <c r="G16" s="111"/>
      <c r="H16" s="111"/>
      <c r="I16" s="112"/>
      <c r="J16" s="112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0">
        <f t="shared" si="0"/>
        <v>0</v>
      </c>
      <c r="AB16" s="110">
        <f t="shared" si="1"/>
        <v>0</v>
      </c>
      <c r="AC16" s="138" t="e">
        <f t="shared" si="2"/>
        <v>#DIV/0!</v>
      </c>
    </row>
    <row r="17" spans="1:29" ht="15" x14ac:dyDescent="0.25">
      <c r="A17" s="166" t="str">
        <f>'Line Item Budget'!A34</f>
        <v>Contractor 5 (define)</v>
      </c>
      <c r="B17" s="127">
        <f>'Line Item Budget'!C34</f>
        <v>0</v>
      </c>
      <c r="C17" s="111"/>
      <c r="D17" s="111"/>
      <c r="E17" s="111"/>
      <c r="F17" s="111"/>
      <c r="G17" s="111"/>
      <c r="H17" s="111"/>
      <c r="I17" s="112"/>
      <c r="J17" s="112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0">
        <f t="shared" si="0"/>
        <v>0</v>
      </c>
      <c r="AB17" s="110">
        <f t="shared" si="1"/>
        <v>0</v>
      </c>
      <c r="AC17" s="138" t="e">
        <f t="shared" si="2"/>
        <v>#DIV/0!</v>
      </c>
    </row>
    <row r="18" spans="1:29" ht="15" x14ac:dyDescent="0.25">
      <c r="A18" s="166" t="str">
        <f>'Line Item Budget'!A35</f>
        <v>Contractor 6 (define)</v>
      </c>
      <c r="B18" s="127">
        <f>'Line Item Budget'!C35</f>
        <v>0</v>
      </c>
      <c r="C18" s="111"/>
      <c r="D18" s="111"/>
      <c r="E18" s="111"/>
      <c r="F18" s="111"/>
      <c r="G18" s="111"/>
      <c r="H18" s="111"/>
      <c r="I18" s="112"/>
      <c r="J18" s="112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0">
        <f t="shared" si="0"/>
        <v>0</v>
      </c>
      <c r="AB18" s="110">
        <f t="shared" si="1"/>
        <v>0</v>
      </c>
      <c r="AC18" s="138" t="e">
        <f t="shared" si="2"/>
        <v>#DIV/0!</v>
      </c>
    </row>
    <row r="19" spans="1:29" ht="15" x14ac:dyDescent="0.25">
      <c r="A19" s="90" t="s">
        <v>26</v>
      </c>
      <c r="B19" s="79">
        <f t="shared" ref="B19:AB19" si="3">SUM(B10:B18)</f>
        <v>0</v>
      </c>
      <c r="C19" s="114">
        <f t="shared" si="3"/>
        <v>0</v>
      </c>
      <c r="D19" s="114">
        <f t="shared" si="3"/>
        <v>0</v>
      </c>
      <c r="E19" s="114">
        <f t="shared" si="3"/>
        <v>0</v>
      </c>
      <c r="F19" s="114">
        <f t="shared" si="3"/>
        <v>0</v>
      </c>
      <c r="G19" s="114">
        <f t="shared" si="3"/>
        <v>0</v>
      </c>
      <c r="H19" s="114">
        <f t="shared" si="3"/>
        <v>0</v>
      </c>
      <c r="I19" s="114">
        <f t="shared" si="3"/>
        <v>0</v>
      </c>
      <c r="J19" s="114">
        <f t="shared" si="3"/>
        <v>0</v>
      </c>
      <c r="K19" s="114">
        <f t="shared" si="3"/>
        <v>0</v>
      </c>
      <c r="L19" s="114">
        <f t="shared" si="3"/>
        <v>0</v>
      </c>
      <c r="M19" s="114">
        <f t="shared" si="3"/>
        <v>0</v>
      </c>
      <c r="N19" s="114">
        <f t="shared" si="3"/>
        <v>0</v>
      </c>
      <c r="O19" s="114">
        <f t="shared" si="3"/>
        <v>0</v>
      </c>
      <c r="P19" s="114">
        <f t="shared" si="3"/>
        <v>0</v>
      </c>
      <c r="Q19" s="114">
        <f t="shared" si="3"/>
        <v>0</v>
      </c>
      <c r="R19" s="114">
        <f t="shared" si="3"/>
        <v>0</v>
      </c>
      <c r="S19" s="114">
        <f t="shared" si="3"/>
        <v>0</v>
      </c>
      <c r="T19" s="114">
        <f t="shared" si="3"/>
        <v>0</v>
      </c>
      <c r="U19" s="114">
        <f t="shared" si="3"/>
        <v>0</v>
      </c>
      <c r="V19" s="114">
        <f t="shared" si="3"/>
        <v>0</v>
      </c>
      <c r="W19" s="114">
        <f t="shared" si="3"/>
        <v>0</v>
      </c>
      <c r="X19" s="114">
        <f t="shared" si="3"/>
        <v>0</v>
      </c>
      <c r="Y19" s="114">
        <f t="shared" si="3"/>
        <v>0</v>
      </c>
      <c r="Z19" s="114">
        <f t="shared" si="3"/>
        <v>0</v>
      </c>
      <c r="AA19" s="114">
        <f t="shared" si="3"/>
        <v>0</v>
      </c>
      <c r="AB19" s="114">
        <f t="shared" si="3"/>
        <v>0</v>
      </c>
      <c r="AC19" s="139" t="e">
        <f t="shared" si="2"/>
        <v>#DIV/0!</v>
      </c>
    </row>
    <row r="20" spans="1:29" ht="15" x14ac:dyDescent="0.25">
      <c r="A20" s="173" t="s">
        <v>27</v>
      </c>
      <c r="B20" s="81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09"/>
      <c r="AB20" s="109"/>
      <c r="AC20" s="140"/>
    </row>
    <row r="21" spans="1:29" ht="15" x14ac:dyDescent="0.25">
      <c r="A21" s="174" t="s">
        <v>91</v>
      </c>
      <c r="B21" s="127">
        <f>'Line Item Budget'!C38</f>
        <v>0</v>
      </c>
      <c r="C21" s="111"/>
      <c r="D21" s="111"/>
      <c r="E21" s="111"/>
      <c r="F21" s="111"/>
      <c r="G21" s="111"/>
      <c r="H21" s="111"/>
      <c r="I21" s="112"/>
      <c r="J21" s="112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0">
        <f t="shared" ref="AA21:AA29" si="4">SUM(C21:Z21)</f>
        <v>0</v>
      </c>
      <c r="AB21" s="110">
        <f t="shared" ref="AB21:AB29" si="5">B21-AA21</f>
        <v>0</v>
      </c>
      <c r="AC21" s="138" t="e">
        <f t="shared" ref="AC21:AC29" si="6">AA21/B21</f>
        <v>#DIV/0!</v>
      </c>
    </row>
    <row r="22" spans="1:29" ht="15" x14ac:dyDescent="0.25">
      <c r="A22" s="174" t="s">
        <v>92</v>
      </c>
      <c r="B22" s="127">
        <f>'Line Item Budget'!C39</f>
        <v>0</v>
      </c>
      <c r="C22" s="111"/>
      <c r="D22" s="111"/>
      <c r="E22" s="111"/>
      <c r="F22" s="111"/>
      <c r="G22" s="111"/>
      <c r="H22" s="111"/>
      <c r="I22" s="112"/>
      <c r="J22" s="112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0">
        <f t="shared" si="4"/>
        <v>0</v>
      </c>
      <c r="AB22" s="110">
        <f t="shared" si="5"/>
        <v>0</v>
      </c>
      <c r="AC22" s="138" t="e">
        <f t="shared" si="6"/>
        <v>#DIV/0!</v>
      </c>
    </row>
    <row r="23" spans="1:29" ht="15" x14ac:dyDescent="0.25">
      <c r="A23" s="170" t="s">
        <v>40</v>
      </c>
      <c r="B23" s="127">
        <f>'Line Item Budget'!C40</f>
        <v>0</v>
      </c>
      <c r="C23" s="111"/>
      <c r="D23" s="111"/>
      <c r="E23" s="111"/>
      <c r="F23" s="111"/>
      <c r="G23" s="111"/>
      <c r="H23" s="111"/>
      <c r="I23" s="112"/>
      <c r="J23" s="112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0">
        <f t="shared" si="4"/>
        <v>0</v>
      </c>
      <c r="AB23" s="110">
        <f t="shared" si="5"/>
        <v>0</v>
      </c>
      <c r="AC23" s="138" t="e">
        <f t="shared" si="6"/>
        <v>#DIV/0!</v>
      </c>
    </row>
    <row r="24" spans="1:29" ht="15" x14ac:dyDescent="0.25">
      <c r="A24" s="174" t="s">
        <v>51</v>
      </c>
      <c r="B24" s="127">
        <f>'Line Item Budget'!C41</f>
        <v>0</v>
      </c>
      <c r="C24" s="111"/>
      <c r="D24" s="111"/>
      <c r="E24" s="111"/>
      <c r="F24" s="111"/>
      <c r="G24" s="111"/>
      <c r="H24" s="111"/>
      <c r="I24" s="112"/>
      <c r="J24" s="112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0">
        <f t="shared" si="4"/>
        <v>0</v>
      </c>
      <c r="AB24" s="110">
        <f t="shared" si="5"/>
        <v>0</v>
      </c>
      <c r="AC24" s="138" t="e">
        <f t="shared" si="6"/>
        <v>#DIV/0!</v>
      </c>
    </row>
    <row r="25" spans="1:29" ht="15" x14ac:dyDescent="0.25">
      <c r="A25" s="174" t="s">
        <v>28</v>
      </c>
      <c r="B25" s="127">
        <f>'Line Item Budget'!C42</f>
        <v>0</v>
      </c>
      <c r="C25" s="111"/>
      <c r="D25" s="111"/>
      <c r="E25" s="111"/>
      <c r="F25" s="111"/>
      <c r="G25" s="111"/>
      <c r="H25" s="111"/>
      <c r="I25" s="112"/>
      <c r="J25" s="112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0">
        <f t="shared" si="4"/>
        <v>0</v>
      </c>
      <c r="AB25" s="110">
        <f t="shared" si="5"/>
        <v>0</v>
      </c>
      <c r="AC25" s="138" t="e">
        <f t="shared" si="6"/>
        <v>#DIV/0!</v>
      </c>
    </row>
    <row r="26" spans="1:29" ht="15" x14ac:dyDescent="0.25">
      <c r="A26" s="167" t="str">
        <f>'Line Item Budget'!A43</f>
        <v>Other (define)</v>
      </c>
      <c r="B26" s="127">
        <f>'Line Item Budget'!C43</f>
        <v>0</v>
      </c>
      <c r="C26" s="111"/>
      <c r="D26" s="111"/>
      <c r="E26" s="111"/>
      <c r="F26" s="111"/>
      <c r="G26" s="111"/>
      <c r="H26" s="111"/>
      <c r="I26" s="112"/>
      <c r="J26" s="112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0">
        <f t="shared" si="4"/>
        <v>0</v>
      </c>
      <c r="AB26" s="110">
        <f t="shared" si="5"/>
        <v>0</v>
      </c>
      <c r="AC26" s="138" t="e">
        <f t="shared" si="6"/>
        <v>#DIV/0!</v>
      </c>
    </row>
    <row r="27" spans="1:29" ht="15" x14ac:dyDescent="0.25">
      <c r="A27" s="167" t="str">
        <f>'Line Item Budget'!A44</f>
        <v>Other (define)</v>
      </c>
      <c r="B27" s="127">
        <f>'Line Item Budget'!C44</f>
        <v>0</v>
      </c>
      <c r="C27" s="111"/>
      <c r="D27" s="111"/>
      <c r="E27" s="111"/>
      <c r="F27" s="111"/>
      <c r="G27" s="111"/>
      <c r="H27" s="111"/>
      <c r="I27" s="112"/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0">
        <f t="shared" si="4"/>
        <v>0</v>
      </c>
      <c r="AB27" s="110">
        <f t="shared" si="5"/>
        <v>0</v>
      </c>
      <c r="AC27" s="138" t="e">
        <f t="shared" si="6"/>
        <v>#DIV/0!</v>
      </c>
    </row>
    <row r="28" spans="1:29" ht="15" x14ac:dyDescent="0.25">
      <c r="A28" s="167" t="str">
        <f>'Line Item Budget'!A45</f>
        <v>Other (define)</v>
      </c>
      <c r="B28" s="127">
        <f>'Line Item Budget'!C45</f>
        <v>0</v>
      </c>
      <c r="C28" s="111"/>
      <c r="D28" s="111"/>
      <c r="E28" s="111"/>
      <c r="F28" s="111"/>
      <c r="G28" s="111"/>
      <c r="H28" s="111"/>
      <c r="I28" s="112"/>
      <c r="J28" s="112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0">
        <f t="shared" si="4"/>
        <v>0</v>
      </c>
      <c r="AB28" s="110">
        <f t="shared" si="5"/>
        <v>0</v>
      </c>
      <c r="AC28" s="138" t="e">
        <f t="shared" si="6"/>
        <v>#DIV/0!</v>
      </c>
    </row>
    <row r="29" spans="1:29" ht="15" x14ac:dyDescent="0.25">
      <c r="A29" s="167" t="str">
        <f>'Line Item Budget'!A46</f>
        <v>Other (define)</v>
      </c>
      <c r="B29" s="127">
        <f>'Line Item Budget'!C46</f>
        <v>0</v>
      </c>
      <c r="C29" s="111"/>
      <c r="D29" s="111"/>
      <c r="E29" s="111"/>
      <c r="F29" s="111"/>
      <c r="G29" s="111"/>
      <c r="H29" s="111"/>
      <c r="I29" s="112"/>
      <c r="J29" s="112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0">
        <f t="shared" si="4"/>
        <v>0</v>
      </c>
      <c r="AB29" s="110">
        <f t="shared" si="5"/>
        <v>0</v>
      </c>
      <c r="AC29" s="138" t="e">
        <f t="shared" si="6"/>
        <v>#DIV/0!</v>
      </c>
    </row>
    <row r="30" spans="1:29" ht="15" x14ac:dyDescent="0.25">
      <c r="A30" s="91"/>
      <c r="B30" s="64"/>
      <c r="C30" s="111"/>
      <c r="D30" s="111"/>
      <c r="E30" s="111"/>
      <c r="F30" s="111"/>
      <c r="G30" s="111"/>
      <c r="H30" s="111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0"/>
      <c r="AB30" s="110"/>
      <c r="AC30" s="138"/>
    </row>
    <row r="31" spans="1:29" ht="15" x14ac:dyDescent="0.25">
      <c r="A31" s="175" t="s">
        <v>30</v>
      </c>
      <c r="B31" s="64"/>
      <c r="C31" s="111"/>
      <c r="D31" s="111"/>
      <c r="E31" s="111"/>
      <c r="F31" s="111"/>
      <c r="G31" s="111"/>
      <c r="H31" s="111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0"/>
      <c r="AB31" s="110"/>
      <c r="AC31" s="138"/>
    </row>
    <row r="32" spans="1:29" ht="15" x14ac:dyDescent="0.25">
      <c r="A32" s="174" t="s">
        <v>67</v>
      </c>
      <c r="B32" s="127">
        <f>'Line Item Budget'!C49</f>
        <v>0</v>
      </c>
      <c r="C32" s="111"/>
      <c r="D32" s="111"/>
      <c r="E32" s="111"/>
      <c r="F32" s="111"/>
      <c r="G32" s="111"/>
      <c r="H32" s="111"/>
      <c r="I32" s="112"/>
      <c r="J32" s="112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0">
        <f>SUM(C32:Z32)</f>
        <v>0</v>
      </c>
      <c r="AB32" s="110">
        <f>B32-AA32</f>
        <v>0</v>
      </c>
      <c r="AC32" s="138" t="e">
        <f>AA32/B32</f>
        <v>#DIV/0!</v>
      </c>
    </row>
    <row r="33" spans="1:29" ht="15" x14ac:dyDescent="0.25">
      <c r="A33" s="174" t="s">
        <v>53</v>
      </c>
      <c r="B33" s="127">
        <f>'Line Item Budget'!C50</f>
        <v>0</v>
      </c>
      <c r="C33" s="111"/>
      <c r="D33" s="111"/>
      <c r="E33" s="111"/>
      <c r="F33" s="111"/>
      <c r="G33" s="111"/>
      <c r="H33" s="111"/>
      <c r="I33" s="112"/>
      <c r="J33" s="112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0">
        <f>SUM(C33:Z33)</f>
        <v>0</v>
      </c>
      <c r="AB33" s="110">
        <f>B33-AA33</f>
        <v>0</v>
      </c>
      <c r="AC33" s="138" t="e">
        <f>AA33/B33</f>
        <v>#DIV/0!</v>
      </c>
    </row>
    <row r="34" spans="1:29" ht="15" x14ac:dyDescent="0.25">
      <c r="A34" s="174" t="s">
        <v>54</v>
      </c>
      <c r="B34" s="127">
        <f>'Line Item Budget'!C51</f>
        <v>0</v>
      </c>
      <c r="C34" s="111"/>
      <c r="D34" s="111"/>
      <c r="E34" s="111"/>
      <c r="F34" s="111"/>
      <c r="G34" s="111"/>
      <c r="H34" s="111"/>
      <c r="I34" s="112"/>
      <c r="J34" s="112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0">
        <f>SUM(C34:Z34)</f>
        <v>0</v>
      </c>
      <c r="AB34" s="110">
        <f>B34-AA34</f>
        <v>0</v>
      </c>
      <c r="AC34" s="138" t="e">
        <f>AA34/B34</f>
        <v>#DIV/0!</v>
      </c>
    </row>
    <row r="35" spans="1:29" ht="15" x14ac:dyDescent="0.25">
      <c r="A35" s="174" t="s">
        <v>31</v>
      </c>
      <c r="B35" s="127">
        <f>'Line Item Budget'!C52</f>
        <v>0</v>
      </c>
      <c r="C35" s="111"/>
      <c r="D35" s="111"/>
      <c r="E35" s="111"/>
      <c r="F35" s="111"/>
      <c r="G35" s="111"/>
      <c r="H35" s="111"/>
      <c r="I35" s="112"/>
      <c r="J35" s="112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0">
        <f>SUM(C35:Z35)</f>
        <v>0</v>
      </c>
      <c r="AB35" s="110">
        <f>B35-AA35</f>
        <v>0</v>
      </c>
      <c r="AC35" s="138" t="e">
        <f>AA35/B35</f>
        <v>#DIV/0!</v>
      </c>
    </row>
    <row r="36" spans="1:29" ht="15" x14ac:dyDescent="0.25">
      <c r="A36" s="169" t="str">
        <f>'Line Item Budget'!A53</f>
        <v>Other (define)</v>
      </c>
      <c r="B36" s="127">
        <f>'Line Item Budget'!C53</f>
        <v>0</v>
      </c>
      <c r="C36" s="111"/>
      <c r="D36" s="111"/>
      <c r="E36" s="111"/>
      <c r="F36" s="111"/>
      <c r="G36" s="111"/>
      <c r="H36" s="111"/>
      <c r="I36" s="112"/>
      <c r="J36" s="112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0">
        <f>SUM(C36:Z36)</f>
        <v>0</v>
      </c>
      <c r="AB36" s="110">
        <f>B36-AA36</f>
        <v>0</v>
      </c>
      <c r="AC36" s="138" t="e">
        <f>AA36/B36</f>
        <v>#DIV/0!</v>
      </c>
    </row>
    <row r="37" spans="1:29" ht="15" x14ac:dyDescent="0.25">
      <c r="A37" s="174"/>
      <c r="B37" s="64"/>
      <c r="C37" s="111"/>
      <c r="D37" s="111"/>
      <c r="E37" s="111"/>
      <c r="F37" s="111"/>
      <c r="G37" s="111"/>
      <c r="H37" s="111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0"/>
      <c r="AB37" s="110"/>
      <c r="AC37" s="138"/>
    </row>
    <row r="38" spans="1:29" ht="15" x14ac:dyDescent="0.25">
      <c r="A38" s="175" t="s">
        <v>32</v>
      </c>
      <c r="B38" s="64"/>
      <c r="C38" s="111"/>
      <c r="D38" s="111"/>
      <c r="E38" s="111"/>
      <c r="F38" s="111"/>
      <c r="G38" s="111"/>
      <c r="H38" s="111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0"/>
      <c r="AB38" s="110"/>
      <c r="AC38" s="138"/>
    </row>
    <row r="39" spans="1:29" ht="15" x14ac:dyDescent="0.25">
      <c r="A39" s="174" t="s">
        <v>33</v>
      </c>
      <c r="B39" s="127">
        <f>'Line Item Budget'!C56</f>
        <v>0</v>
      </c>
      <c r="C39" s="111"/>
      <c r="D39" s="111"/>
      <c r="E39" s="111"/>
      <c r="F39" s="111"/>
      <c r="G39" s="111"/>
      <c r="H39" s="111"/>
      <c r="I39" s="112"/>
      <c r="J39" s="112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0">
        <f t="shared" ref="AA39:AA43" si="7">SUM(C39:Z39)</f>
        <v>0</v>
      </c>
      <c r="AB39" s="110">
        <f>B39-AA39</f>
        <v>0</v>
      </c>
      <c r="AC39" s="138" t="e">
        <f>AA39/B39</f>
        <v>#DIV/0!</v>
      </c>
    </row>
    <row r="40" spans="1:29" ht="30" customHeight="1" x14ac:dyDescent="0.25">
      <c r="A40" s="176" t="s">
        <v>34</v>
      </c>
      <c r="B40" s="127">
        <f>'Line Item Budget'!C59</f>
        <v>0</v>
      </c>
      <c r="C40" s="111"/>
      <c r="D40" s="111"/>
      <c r="E40" s="111"/>
      <c r="F40" s="111"/>
      <c r="G40" s="111"/>
      <c r="H40" s="111"/>
      <c r="I40" s="112"/>
      <c r="J40" s="112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0">
        <f t="shared" si="7"/>
        <v>0</v>
      </c>
      <c r="AB40" s="110">
        <f>B40-AA40</f>
        <v>0</v>
      </c>
      <c r="AC40" s="138" t="e">
        <f>AA40/B40</f>
        <v>#DIV/0!</v>
      </c>
    </row>
    <row r="41" spans="1:29" ht="15" x14ac:dyDescent="0.25">
      <c r="A41" s="174" t="s">
        <v>79</v>
      </c>
      <c r="B41" s="127">
        <f>'Line Item Budget'!C57</f>
        <v>0</v>
      </c>
      <c r="C41" s="111"/>
      <c r="D41" s="111"/>
      <c r="E41" s="111"/>
      <c r="F41" s="111"/>
      <c r="G41" s="111"/>
      <c r="H41" s="111"/>
      <c r="I41" s="112"/>
      <c r="J41" s="112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0">
        <f t="shared" si="7"/>
        <v>0</v>
      </c>
      <c r="AB41" s="110">
        <f>B41-AA41</f>
        <v>0</v>
      </c>
      <c r="AC41" s="138" t="e">
        <f>AA41/B41</f>
        <v>#DIV/0!</v>
      </c>
    </row>
    <row r="42" spans="1:29" ht="15" x14ac:dyDescent="0.25">
      <c r="A42" s="174" t="s">
        <v>35</v>
      </c>
      <c r="B42" s="127">
        <f>'Line Item Budget'!C58</f>
        <v>0</v>
      </c>
      <c r="C42" s="111"/>
      <c r="D42" s="111"/>
      <c r="E42" s="111"/>
      <c r="F42" s="111"/>
      <c r="G42" s="111"/>
      <c r="H42" s="111"/>
      <c r="I42" s="112"/>
      <c r="J42" s="112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0">
        <f t="shared" si="7"/>
        <v>0</v>
      </c>
      <c r="AB42" s="110">
        <f>B42-AA42</f>
        <v>0</v>
      </c>
      <c r="AC42" s="138" t="e">
        <f>AA42/B42</f>
        <v>#DIV/0!</v>
      </c>
    </row>
    <row r="43" spans="1:29" ht="15" x14ac:dyDescent="0.25">
      <c r="A43" s="170" t="str">
        <f>'Line Item Budget'!A61</f>
        <v>Other (define)</v>
      </c>
      <c r="B43" s="127">
        <f>'Line Item Budget'!C61</f>
        <v>0</v>
      </c>
      <c r="C43" s="111"/>
      <c r="D43" s="111"/>
      <c r="E43" s="111"/>
      <c r="F43" s="111"/>
      <c r="G43" s="111"/>
      <c r="H43" s="111"/>
      <c r="I43" s="112"/>
      <c r="J43" s="112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0">
        <f t="shared" si="7"/>
        <v>0</v>
      </c>
      <c r="AB43" s="110">
        <f>B43-AA43</f>
        <v>0</v>
      </c>
      <c r="AC43" s="138" t="e">
        <f>AA43/B43</f>
        <v>#DIV/0!</v>
      </c>
    </row>
    <row r="44" spans="1:29" ht="15" x14ac:dyDescent="0.25">
      <c r="A44" s="92"/>
      <c r="B44" s="63" t="s">
        <v>36</v>
      </c>
      <c r="C44" s="111"/>
      <c r="D44" s="111"/>
      <c r="E44" s="111"/>
      <c r="F44" s="111"/>
      <c r="G44" s="111"/>
      <c r="H44" s="111"/>
      <c r="I44" s="112"/>
      <c r="J44" s="112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0"/>
      <c r="AB44" s="110"/>
      <c r="AC44" s="138"/>
    </row>
    <row r="45" spans="1:29" ht="15" x14ac:dyDescent="0.25">
      <c r="A45" s="65" t="s">
        <v>36</v>
      </c>
      <c r="B45" s="63"/>
      <c r="C45" s="111"/>
      <c r="D45" s="111"/>
      <c r="E45" s="111"/>
      <c r="F45" s="111"/>
      <c r="G45" s="111"/>
      <c r="H45" s="111"/>
      <c r="I45" s="112"/>
      <c r="J45" s="112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0"/>
      <c r="AB45" s="110"/>
      <c r="AC45" s="138"/>
    </row>
    <row r="46" spans="1:29" ht="15" x14ac:dyDescent="0.25">
      <c r="A46" s="65"/>
      <c r="B46" s="63"/>
      <c r="C46" s="111"/>
      <c r="D46" s="111"/>
      <c r="E46" s="111"/>
      <c r="F46" s="111"/>
      <c r="G46" s="111"/>
      <c r="H46" s="111"/>
      <c r="I46" s="112"/>
      <c r="J46" s="112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0"/>
      <c r="AB46" s="110"/>
      <c r="AC46" s="138"/>
    </row>
    <row r="47" spans="1:29" ht="15" x14ac:dyDescent="0.25">
      <c r="A47" s="93" t="s">
        <v>112</v>
      </c>
      <c r="B47" s="63"/>
      <c r="C47" s="111"/>
      <c r="D47" s="111"/>
      <c r="E47" s="111"/>
      <c r="F47" s="111"/>
      <c r="G47" s="111"/>
      <c r="H47" s="111"/>
      <c r="I47" s="112"/>
      <c r="J47" s="112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0"/>
      <c r="AB47" s="110"/>
      <c r="AC47" s="138"/>
    </row>
    <row r="48" spans="1:29" ht="15" x14ac:dyDescent="0.25">
      <c r="A48" s="171" t="str">
        <f>'Line Item Budget'!A60</f>
        <v>Subcontract (define)</v>
      </c>
      <c r="B48" s="127">
        <f>'Line Item Budget'!C60</f>
        <v>0</v>
      </c>
      <c r="C48" s="111"/>
      <c r="D48" s="111"/>
      <c r="E48" s="111"/>
      <c r="F48" s="111"/>
      <c r="G48" s="111"/>
      <c r="H48" s="111"/>
      <c r="I48" s="112"/>
      <c r="J48" s="112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0">
        <f>SUM(C48:Z48)</f>
        <v>0</v>
      </c>
      <c r="AB48" s="110">
        <f>B48-AA48</f>
        <v>0</v>
      </c>
      <c r="AC48" s="138" t="e">
        <f>AA48/B48</f>
        <v>#DIV/0!</v>
      </c>
    </row>
    <row r="49" spans="1:29" ht="15" x14ac:dyDescent="0.25">
      <c r="A49" s="94" t="s">
        <v>26</v>
      </c>
      <c r="B49" s="80">
        <f t="shared" ref="B49:AB49" si="8">SUM(B21:B48)</f>
        <v>0</v>
      </c>
      <c r="C49" s="116">
        <f t="shared" si="8"/>
        <v>0</v>
      </c>
      <c r="D49" s="116">
        <f t="shared" si="8"/>
        <v>0</v>
      </c>
      <c r="E49" s="116">
        <f t="shared" si="8"/>
        <v>0</v>
      </c>
      <c r="F49" s="116">
        <f t="shared" si="8"/>
        <v>0</v>
      </c>
      <c r="G49" s="116">
        <f t="shared" si="8"/>
        <v>0</v>
      </c>
      <c r="H49" s="116">
        <f t="shared" si="8"/>
        <v>0</v>
      </c>
      <c r="I49" s="116">
        <f t="shared" si="8"/>
        <v>0</v>
      </c>
      <c r="J49" s="116">
        <f t="shared" si="8"/>
        <v>0</v>
      </c>
      <c r="K49" s="116">
        <f t="shared" si="8"/>
        <v>0</v>
      </c>
      <c r="L49" s="116">
        <f t="shared" si="8"/>
        <v>0</v>
      </c>
      <c r="M49" s="116">
        <f t="shared" si="8"/>
        <v>0</v>
      </c>
      <c r="N49" s="116">
        <f t="shared" si="8"/>
        <v>0</v>
      </c>
      <c r="O49" s="116">
        <f t="shared" si="8"/>
        <v>0</v>
      </c>
      <c r="P49" s="116">
        <f t="shared" si="8"/>
        <v>0</v>
      </c>
      <c r="Q49" s="116">
        <f t="shared" si="8"/>
        <v>0</v>
      </c>
      <c r="R49" s="116">
        <f t="shared" si="8"/>
        <v>0</v>
      </c>
      <c r="S49" s="116">
        <f t="shared" si="8"/>
        <v>0</v>
      </c>
      <c r="T49" s="116">
        <f t="shared" si="8"/>
        <v>0</v>
      </c>
      <c r="U49" s="116">
        <f t="shared" si="8"/>
        <v>0</v>
      </c>
      <c r="V49" s="116">
        <f t="shared" si="8"/>
        <v>0</v>
      </c>
      <c r="W49" s="116">
        <f t="shared" si="8"/>
        <v>0</v>
      </c>
      <c r="X49" s="116">
        <f t="shared" si="8"/>
        <v>0</v>
      </c>
      <c r="Y49" s="116">
        <f t="shared" si="8"/>
        <v>0</v>
      </c>
      <c r="Z49" s="116">
        <f t="shared" si="8"/>
        <v>0</v>
      </c>
      <c r="AA49" s="116">
        <f t="shared" si="8"/>
        <v>0</v>
      </c>
      <c r="AB49" s="116">
        <f t="shared" si="8"/>
        <v>0</v>
      </c>
      <c r="AC49" s="141" t="e">
        <f>AA49/B49</f>
        <v>#DIV/0!</v>
      </c>
    </row>
    <row r="50" spans="1:29" ht="15" x14ac:dyDescent="0.25">
      <c r="A50" s="88" t="s">
        <v>37</v>
      </c>
      <c r="B50" s="78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42"/>
    </row>
    <row r="51" spans="1:29" ht="15" x14ac:dyDescent="0.25">
      <c r="A51" s="168" t="str">
        <f>'Line Item Budget'!A64</f>
        <v>Define -</v>
      </c>
      <c r="B51" s="127">
        <f>'Line Item Budget'!C64</f>
        <v>0</v>
      </c>
      <c r="C51" s="111"/>
      <c r="D51" s="111"/>
      <c r="E51" s="111"/>
      <c r="F51" s="111"/>
      <c r="G51" s="111"/>
      <c r="H51" s="111"/>
      <c r="I51" s="112"/>
      <c r="J51" s="112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0">
        <f t="shared" ref="AA51:AA56" si="9">SUM(C51:Z51)</f>
        <v>0</v>
      </c>
      <c r="AB51" s="110">
        <f t="shared" ref="AB51:AB56" si="10">B51-AA51</f>
        <v>0</v>
      </c>
      <c r="AC51" s="138" t="e">
        <f t="shared" ref="AC51:AC57" si="11">AA51/B51</f>
        <v>#DIV/0!</v>
      </c>
    </row>
    <row r="52" spans="1:29" ht="15" x14ac:dyDescent="0.25">
      <c r="A52" s="168" t="str">
        <f>'Line Item Budget'!A65</f>
        <v>Define -</v>
      </c>
      <c r="B52" s="127">
        <f>'Line Item Budget'!C65</f>
        <v>0</v>
      </c>
      <c r="C52" s="111"/>
      <c r="D52" s="111"/>
      <c r="E52" s="111"/>
      <c r="F52" s="111"/>
      <c r="G52" s="111"/>
      <c r="H52" s="111"/>
      <c r="I52" s="112"/>
      <c r="J52" s="112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0">
        <f t="shared" si="9"/>
        <v>0</v>
      </c>
      <c r="AB52" s="110">
        <f t="shared" si="10"/>
        <v>0</v>
      </c>
      <c r="AC52" s="138" t="e">
        <f t="shared" si="11"/>
        <v>#DIV/0!</v>
      </c>
    </row>
    <row r="53" spans="1:29" ht="15" x14ac:dyDescent="0.25">
      <c r="A53" s="168" t="str">
        <f>'Line Item Budget'!A66</f>
        <v>Define -</v>
      </c>
      <c r="B53" s="127">
        <f>'Line Item Budget'!C66</f>
        <v>0</v>
      </c>
      <c r="C53" s="111"/>
      <c r="D53" s="111"/>
      <c r="E53" s="111"/>
      <c r="F53" s="111"/>
      <c r="G53" s="111"/>
      <c r="H53" s="111"/>
      <c r="I53" s="112"/>
      <c r="J53" s="112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0">
        <f t="shared" si="9"/>
        <v>0</v>
      </c>
      <c r="AB53" s="110">
        <f t="shared" si="10"/>
        <v>0</v>
      </c>
      <c r="AC53" s="138" t="e">
        <f t="shared" si="11"/>
        <v>#DIV/0!</v>
      </c>
    </row>
    <row r="54" spans="1:29" ht="15" x14ac:dyDescent="0.25">
      <c r="A54" s="168" t="str">
        <f>'Line Item Budget'!A67</f>
        <v>Define -</v>
      </c>
      <c r="B54" s="127">
        <f>'Line Item Budget'!C67</f>
        <v>0</v>
      </c>
      <c r="C54" s="111"/>
      <c r="D54" s="111"/>
      <c r="E54" s="111"/>
      <c r="F54" s="111"/>
      <c r="G54" s="111"/>
      <c r="H54" s="111"/>
      <c r="I54" s="112"/>
      <c r="J54" s="112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0">
        <f t="shared" si="9"/>
        <v>0</v>
      </c>
      <c r="AB54" s="110">
        <f t="shared" si="10"/>
        <v>0</v>
      </c>
      <c r="AC54" s="138" t="e">
        <f t="shared" si="11"/>
        <v>#DIV/0!</v>
      </c>
    </row>
    <row r="55" spans="1:29" ht="15" x14ac:dyDescent="0.25">
      <c r="A55" s="168" t="str">
        <f>'Line Item Budget'!A68</f>
        <v>Define -</v>
      </c>
      <c r="B55" s="127">
        <f>'Line Item Budget'!C68</f>
        <v>0</v>
      </c>
      <c r="C55" s="111"/>
      <c r="D55" s="111"/>
      <c r="E55" s="111"/>
      <c r="F55" s="111"/>
      <c r="G55" s="111"/>
      <c r="H55" s="111"/>
      <c r="I55" s="112"/>
      <c r="J55" s="112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0">
        <f t="shared" si="9"/>
        <v>0</v>
      </c>
      <c r="AB55" s="110">
        <f t="shared" si="10"/>
        <v>0</v>
      </c>
      <c r="AC55" s="138" t="e">
        <f t="shared" si="11"/>
        <v>#DIV/0!</v>
      </c>
    </row>
    <row r="56" spans="1:29" ht="15" x14ac:dyDescent="0.25">
      <c r="A56" s="168" t="str">
        <f>'Line Item Budget'!A69</f>
        <v>Define -</v>
      </c>
      <c r="B56" s="127">
        <f>'Line Item Budget'!C69</f>
        <v>0</v>
      </c>
      <c r="C56" s="111"/>
      <c r="D56" s="111"/>
      <c r="E56" s="111"/>
      <c r="F56" s="111"/>
      <c r="G56" s="111"/>
      <c r="H56" s="111"/>
      <c r="I56" s="112"/>
      <c r="J56" s="112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0">
        <f t="shared" si="9"/>
        <v>0</v>
      </c>
      <c r="AB56" s="110">
        <f t="shared" si="10"/>
        <v>0</v>
      </c>
      <c r="AC56" s="138" t="e">
        <f t="shared" si="11"/>
        <v>#DIV/0!</v>
      </c>
    </row>
    <row r="57" spans="1:29" ht="15" x14ac:dyDescent="0.25">
      <c r="A57" s="94" t="s">
        <v>26</v>
      </c>
      <c r="B57" s="80">
        <f>SUM(B51:B56)</f>
        <v>0</v>
      </c>
      <c r="C57" s="116">
        <f t="shared" ref="C57:AB57" si="12">SUM(C51:C53)</f>
        <v>0</v>
      </c>
      <c r="D57" s="116">
        <f t="shared" si="12"/>
        <v>0</v>
      </c>
      <c r="E57" s="116">
        <f t="shared" si="12"/>
        <v>0</v>
      </c>
      <c r="F57" s="116">
        <f>F19+F49</f>
        <v>0</v>
      </c>
      <c r="G57" s="116">
        <f t="shared" si="12"/>
        <v>0</v>
      </c>
      <c r="H57" s="116">
        <f>H19+H49</f>
        <v>0</v>
      </c>
      <c r="I57" s="116">
        <f t="shared" si="12"/>
        <v>0</v>
      </c>
      <c r="J57" s="116">
        <f>J19+J49</f>
        <v>0</v>
      </c>
      <c r="K57" s="116">
        <f t="shared" si="12"/>
        <v>0</v>
      </c>
      <c r="L57" s="116">
        <f>L19+L49</f>
        <v>0</v>
      </c>
      <c r="M57" s="116">
        <f t="shared" si="12"/>
        <v>0</v>
      </c>
      <c r="N57" s="116">
        <f>N19+N49</f>
        <v>0</v>
      </c>
      <c r="O57" s="116">
        <f t="shared" si="12"/>
        <v>0</v>
      </c>
      <c r="P57" s="116">
        <f>P19+P49</f>
        <v>0</v>
      </c>
      <c r="Q57" s="116">
        <f t="shared" si="12"/>
        <v>0</v>
      </c>
      <c r="R57" s="116">
        <f>SUM(R51:R56)</f>
        <v>0</v>
      </c>
      <c r="S57" s="116">
        <f t="shared" si="12"/>
        <v>0</v>
      </c>
      <c r="T57" s="116">
        <f>T19+T49</f>
        <v>0</v>
      </c>
      <c r="U57" s="116">
        <f t="shared" si="12"/>
        <v>0</v>
      </c>
      <c r="V57" s="116">
        <f>V19+V49</f>
        <v>0</v>
      </c>
      <c r="W57" s="116">
        <f t="shared" si="12"/>
        <v>0</v>
      </c>
      <c r="X57" s="116">
        <f>X19+X49</f>
        <v>0</v>
      </c>
      <c r="Y57" s="116">
        <f t="shared" si="12"/>
        <v>0</v>
      </c>
      <c r="Z57" s="116">
        <f t="shared" si="12"/>
        <v>0</v>
      </c>
      <c r="AA57" s="116">
        <f t="shared" si="12"/>
        <v>0</v>
      </c>
      <c r="AB57" s="116">
        <f t="shared" si="12"/>
        <v>0</v>
      </c>
      <c r="AC57" s="141" t="e">
        <f t="shared" si="11"/>
        <v>#DIV/0!</v>
      </c>
    </row>
    <row r="58" spans="1:29" ht="15" x14ac:dyDescent="0.25">
      <c r="A58" s="66"/>
      <c r="B58" s="82"/>
      <c r="C58" s="120"/>
      <c r="D58" s="120"/>
      <c r="E58" s="120"/>
      <c r="F58" s="120"/>
      <c r="G58" s="120"/>
      <c r="H58" s="120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43"/>
    </row>
    <row r="59" spans="1:29" ht="23.25" customHeight="1" x14ac:dyDescent="0.25">
      <c r="A59" s="128" t="s">
        <v>42</v>
      </c>
      <c r="B59" s="82"/>
      <c r="C59" s="120">
        <f t="shared" ref="C59:Z59" si="13">C19+C49+C57</f>
        <v>0</v>
      </c>
      <c r="D59" s="136">
        <f t="shared" si="13"/>
        <v>0</v>
      </c>
      <c r="E59" s="120">
        <f t="shared" si="13"/>
        <v>0</v>
      </c>
      <c r="F59" s="136">
        <f t="shared" si="13"/>
        <v>0</v>
      </c>
      <c r="G59" s="120">
        <f t="shared" si="13"/>
        <v>0</v>
      </c>
      <c r="H59" s="136">
        <f t="shared" si="13"/>
        <v>0</v>
      </c>
      <c r="I59" s="120">
        <f t="shared" si="13"/>
        <v>0</v>
      </c>
      <c r="J59" s="136">
        <f t="shared" si="13"/>
        <v>0</v>
      </c>
      <c r="K59" s="120">
        <f t="shared" si="13"/>
        <v>0</v>
      </c>
      <c r="L59" s="136">
        <f t="shared" si="13"/>
        <v>0</v>
      </c>
      <c r="M59" s="120">
        <f t="shared" si="13"/>
        <v>0</v>
      </c>
      <c r="N59" s="136">
        <f t="shared" si="13"/>
        <v>0</v>
      </c>
      <c r="O59" s="120">
        <f t="shared" si="13"/>
        <v>0</v>
      </c>
      <c r="P59" s="136">
        <f t="shared" si="13"/>
        <v>0</v>
      </c>
      <c r="Q59" s="120">
        <f t="shared" si="13"/>
        <v>0</v>
      </c>
      <c r="R59" s="136">
        <f t="shared" si="13"/>
        <v>0</v>
      </c>
      <c r="S59" s="120">
        <f t="shared" si="13"/>
        <v>0</v>
      </c>
      <c r="T59" s="136">
        <f t="shared" si="13"/>
        <v>0</v>
      </c>
      <c r="U59" s="120">
        <f t="shared" si="13"/>
        <v>0</v>
      </c>
      <c r="V59" s="136">
        <f t="shared" si="13"/>
        <v>0</v>
      </c>
      <c r="W59" s="120">
        <f t="shared" si="13"/>
        <v>0</v>
      </c>
      <c r="X59" s="136">
        <f t="shared" si="13"/>
        <v>0</v>
      </c>
      <c r="Y59" s="120">
        <f t="shared" si="13"/>
        <v>0</v>
      </c>
      <c r="Z59" s="136">
        <f t="shared" si="13"/>
        <v>0</v>
      </c>
      <c r="AA59" s="118"/>
      <c r="AB59" s="118"/>
      <c r="AC59" s="143"/>
    </row>
    <row r="60" spans="1:29" ht="23.25" hidden="1" customHeight="1" x14ac:dyDescent="0.25">
      <c r="A60" s="128" t="s">
        <v>43</v>
      </c>
      <c r="B60" s="82"/>
      <c r="C60" s="135">
        <f>D59</f>
        <v>0</v>
      </c>
      <c r="D60" s="135"/>
      <c r="E60" s="135">
        <f>F59</f>
        <v>0</v>
      </c>
      <c r="F60" s="135"/>
      <c r="G60" s="135">
        <f>H59</f>
        <v>0</v>
      </c>
      <c r="H60" s="135"/>
      <c r="I60" s="135">
        <f>J59</f>
        <v>0</v>
      </c>
      <c r="J60" s="136"/>
      <c r="K60" s="135">
        <f>L59</f>
        <v>0</v>
      </c>
      <c r="L60" s="136"/>
      <c r="M60" s="135">
        <f>N59</f>
        <v>0</v>
      </c>
      <c r="N60" s="136"/>
      <c r="O60" s="135">
        <f>P59</f>
        <v>0</v>
      </c>
      <c r="P60" s="136"/>
      <c r="Q60" s="135">
        <f>R59</f>
        <v>0</v>
      </c>
      <c r="R60" s="136"/>
      <c r="S60" s="135">
        <f>T59</f>
        <v>0</v>
      </c>
      <c r="T60" s="136"/>
      <c r="U60" s="135">
        <f>V59</f>
        <v>0</v>
      </c>
      <c r="V60" s="136"/>
      <c r="W60" s="135">
        <f>X59</f>
        <v>0</v>
      </c>
      <c r="X60" s="136"/>
      <c r="Y60" s="135">
        <f>Z59</f>
        <v>0</v>
      </c>
      <c r="Z60" s="118"/>
      <c r="AA60" s="118"/>
      <c r="AB60" s="118"/>
      <c r="AC60" s="143"/>
    </row>
    <row r="61" spans="1:29" ht="23.25" customHeight="1" x14ac:dyDescent="0.25">
      <c r="A61" s="147"/>
      <c r="B61" s="82"/>
      <c r="C61" s="120"/>
      <c r="D61" s="120"/>
      <c r="E61" s="120"/>
      <c r="F61" s="120"/>
      <c r="G61" s="120"/>
      <c r="H61" s="120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43"/>
    </row>
    <row r="62" spans="1:29" ht="15" x14ac:dyDescent="0.25">
      <c r="A62" s="95" t="s">
        <v>38</v>
      </c>
      <c r="B62" s="67">
        <f>B19+B49+B57</f>
        <v>0</v>
      </c>
      <c r="C62" s="135">
        <f>C59+C60</f>
        <v>0</v>
      </c>
      <c r="D62" s="135"/>
      <c r="E62" s="135">
        <f>E59+E60</f>
        <v>0</v>
      </c>
      <c r="F62" s="119"/>
      <c r="G62" s="135">
        <f>G59+G60</f>
        <v>0</v>
      </c>
      <c r="H62" s="119"/>
      <c r="I62" s="135">
        <f>I59+I60</f>
        <v>0</v>
      </c>
      <c r="J62" s="119"/>
      <c r="K62" s="135">
        <f>K59+K60</f>
        <v>0</v>
      </c>
      <c r="L62" s="119"/>
      <c r="M62" s="135">
        <f>M59+M60</f>
        <v>0</v>
      </c>
      <c r="N62" s="119"/>
      <c r="O62" s="135">
        <f>O59+O60</f>
        <v>0</v>
      </c>
      <c r="P62" s="119"/>
      <c r="Q62" s="135">
        <f>Q59+Q60</f>
        <v>0</v>
      </c>
      <c r="R62" s="119"/>
      <c r="S62" s="135">
        <f>S59+S60</f>
        <v>0</v>
      </c>
      <c r="T62" s="119"/>
      <c r="U62" s="135">
        <f>U59+U60</f>
        <v>0</v>
      </c>
      <c r="V62" s="119"/>
      <c r="W62" s="135">
        <f>W59+W60</f>
        <v>0</v>
      </c>
      <c r="X62" s="119"/>
      <c r="Y62" s="135">
        <f>Y59+Y60</f>
        <v>0</v>
      </c>
      <c r="Z62" s="119"/>
      <c r="AA62" s="119">
        <f>AA19+AA49+AA57</f>
        <v>0</v>
      </c>
      <c r="AB62" s="119">
        <f>AB19+AB49+AB57</f>
        <v>0</v>
      </c>
      <c r="AC62" s="144" t="e">
        <f>AA62/B62</f>
        <v>#DIV/0!</v>
      </c>
    </row>
  </sheetData>
  <sheetProtection selectLockedCells="1"/>
  <mergeCells count="2">
    <mergeCell ref="K6:S6"/>
    <mergeCell ref="K5:S5"/>
  </mergeCells>
  <phoneticPr fontId="0" type="noConversion"/>
  <conditionalFormatting sqref="AB10">
    <cfRule type="cellIs" dxfId="1" priority="2" operator="lessThan">
      <formula>0</formula>
    </cfRule>
  </conditionalFormatting>
  <conditionalFormatting sqref="AB10:AB57">
    <cfRule type="cellIs" dxfId="0" priority="1" operator="lessThan">
      <formula>0</formula>
    </cfRule>
  </conditionalFormatting>
  <pageMargins left="0.7" right="0.7" top="0.75" bottom="0.75" header="0.3" footer="0.3"/>
  <pageSetup scale="45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Personnel</vt:lpstr>
      <vt:lpstr>Line Item Budget</vt:lpstr>
      <vt:lpstr>Budget Narrative</vt:lpstr>
      <vt:lpstr>SalaryDetail</vt:lpstr>
      <vt:lpstr>Monthly Expense Report</vt:lpstr>
      <vt:lpstr>'Line Item Budget'!Print_Area</vt:lpstr>
      <vt:lpstr>'Line Item Budget'!Print_Titles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Britt, David N</dc:creator>
  <cp:lastModifiedBy>Britt, David N</cp:lastModifiedBy>
  <cp:lastPrinted>2014-08-08T13:16:20Z</cp:lastPrinted>
  <dcterms:created xsi:type="dcterms:W3CDTF">2010-08-09T14:32:46Z</dcterms:created>
  <dcterms:modified xsi:type="dcterms:W3CDTF">2017-12-05T12:57:47Z</dcterms:modified>
</cp:coreProperties>
</file>