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2\E&amp;T\FFY 22\"/>
    </mc:Choice>
  </mc:AlternateContent>
  <xr:revisionPtr revIDLastSave="0" documentId="13_ncr:1_{BB887FDC-71ED-4BBF-87DE-DF6D904AD64B}" xr6:coauthVersionLast="46" xr6:coauthVersionMax="46" xr10:uidLastSave="{00000000-0000-0000-0000-000000000000}"/>
  <workbookProtection workbookAlgorithmName="SHA-512" workbookHashValue="2b2Cpb6fj1p6ess3mEICZw2376L1A7Uee8oWTrR8RIsTNH0U4xeCpRKBifybrYY+lYvEx4TaVCkrRLu181bRbw==" workbookSaltValue="1lAr70XIrs8mSAYI2jXj8Q==" workbookSpinCount="100000" lockStructure="1"/>
  <bookViews>
    <workbookView xWindow="-120" yWindow="-120" windowWidth="29040" windowHeight="15840" xr2:uid="{C408498A-CFD7-42B3-A87E-C765BAC0DA78}"/>
  </bookViews>
  <sheets>
    <sheet name="FA 5" sheetId="9" r:id="rId1"/>
    <sheet name="FA 4" sheetId="8" r:id="rId2"/>
    <sheet name="FA 3" sheetId="6" r:id="rId3"/>
    <sheet name="FA 2" sheetId="5" r:id="rId4"/>
    <sheet name="FA 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8" i="9" l="1"/>
  <c r="I84" i="9"/>
  <c r="A124" i="9"/>
  <c r="G119" i="9"/>
  <c r="F119" i="9"/>
  <c r="E119" i="9"/>
  <c r="D119" i="9"/>
  <c r="C119" i="9"/>
  <c r="J118" i="9"/>
  <c r="I118" i="9"/>
  <c r="H118" i="9"/>
  <c r="J117" i="9"/>
  <c r="I117" i="9"/>
  <c r="K117" i="9" s="1"/>
  <c r="H117" i="9"/>
  <c r="J116" i="9"/>
  <c r="K116" i="9" s="1"/>
  <c r="I116" i="9"/>
  <c r="H116" i="9"/>
  <c r="J115" i="9"/>
  <c r="I115" i="9"/>
  <c r="K115" i="9" s="1"/>
  <c r="H115" i="9"/>
  <c r="J114" i="9"/>
  <c r="I114" i="9"/>
  <c r="H114" i="9"/>
  <c r="K113" i="9"/>
  <c r="J113" i="9"/>
  <c r="I113" i="9"/>
  <c r="H113" i="9"/>
  <c r="J112" i="9"/>
  <c r="I112" i="9"/>
  <c r="H112" i="9"/>
  <c r="J111" i="9"/>
  <c r="K111" i="9" s="1"/>
  <c r="I111" i="9"/>
  <c r="H111" i="9"/>
  <c r="J110" i="9"/>
  <c r="I110" i="9"/>
  <c r="H110" i="9"/>
  <c r="K109" i="9"/>
  <c r="J109" i="9"/>
  <c r="I109" i="9"/>
  <c r="H109" i="9"/>
  <c r="J108" i="9"/>
  <c r="H108" i="9"/>
  <c r="J107" i="9"/>
  <c r="K107" i="9" s="1"/>
  <c r="I107" i="9"/>
  <c r="H107" i="9"/>
  <c r="J106" i="9"/>
  <c r="I106" i="9"/>
  <c r="H106" i="9"/>
  <c r="J105" i="9"/>
  <c r="I105" i="9"/>
  <c r="K105" i="9" s="1"/>
  <c r="H105" i="9"/>
  <c r="J104" i="9"/>
  <c r="K104" i="9" s="1"/>
  <c r="I104" i="9"/>
  <c r="H104" i="9"/>
  <c r="J103" i="9"/>
  <c r="I103" i="9"/>
  <c r="K103" i="9" s="1"/>
  <c r="H103" i="9"/>
  <c r="J102" i="9"/>
  <c r="I102" i="9"/>
  <c r="H102" i="9"/>
  <c r="J101" i="9"/>
  <c r="I101" i="9"/>
  <c r="K101" i="9" s="1"/>
  <c r="H101" i="9"/>
  <c r="J100" i="9"/>
  <c r="K100" i="9" s="1"/>
  <c r="I100" i="9"/>
  <c r="H100" i="9"/>
  <c r="J99" i="9"/>
  <c r="I99" i="9"/>
  <c r="K99" i="9" s="1"/>
  <c r="H99" i="9"/>
  <c r="J98" i="9"/>
  <c r="I98" i="9"/>
  <c r="H98" i="9"/>
  <c r="K97" i="9"/>
  <c r="J97" i="9"/>
  <c r="I97" i="9"/>
  <c r="H97" i="9"/>
  <c r="J96" i="9"/>
  <c r="I96" i="9"/>
  <c r="H96" i="9"/>
  <c r="J95" i="9"/>
  <c r="K95" i="9" s="1"/>
  <c r="I95" i="9"/>
  <c r="H95" i="9"/>
  <c r="J94" i="9"/>
  <c r="I94" i="9"/>
  <c r="H94" i="9"/>
  <c r="K93" i="9"/>
  <c r="J93" i="9"/>
  <c r="I93" i="9"/>
  <c r="H93" i="9"/>
  <c r="J92" i="9"/>
  <c r="I92" i="9"/>
  <c r="H92" i="9"/>
  <c r="J91" i="9"/>
  <c r="K91" i="9" s="1"/>
  <c r="I91" i="9"/>
  <c r="H91" i="9"/>
  <c r="J90" i="9"/>
  <c r="I90" i="9"/>
  <c r="H90" i="9"/>
  <c r="J89" i="9"/>
  <c r="I89" i="9"/>
  <c r="K89" i="9" s="1"/>
  <c r="H89" i="9"/>
  <c r="J88" i="9"/>
  <c r="K88" i="9" s="1"/>
  <c r="I88" i="9"/>
  <c r="H88" i="9"/>
  <c r="J87" i="9"/>
  <c r="I87" i="9"/>
  <c r="K87" i="9" s="1"/>
  <c r="H87" i="9"/>
  <c r="J86" i="9"/>
  <c r="I86" i="9"/>
  <c r="H86" i="9"/>
  <c r="J85" i="9"/>
  <c r="I85" i="9"/>
  <c r="K85" i="9" s="1"/>
  <c r="H85" i="9"/>
  <c r="J84" i="9"/>
  <c r="H84" i="9"/>
  <c r="J83" i="9"/>
  <c r="I83" i="9"/>
  <c r="K83" i="9" s="1"/>
  <c r="H83" i="9"/>
  <c r="J82" i="9"/>
  <c r="I82" i="9"/>
  <c r="H82" i="9"/>
  <c r="K81" i="9"/>
  <c r="J81" i="9"/>
  <c r="I81" i="9"/>
  <c r="H81" i="9"/>
  <c r="J80" i="9"/>
  <c r="I80" i="9"/>
  <c r="H80" i="9"/>
  <c r="J79" i="9"/>
  <c r="K79" i="9" s="1"/>
  <c r="I79" i="9"/>
  <c r="H79" i="9"/>
  <c r="J78" i="9"/>
  <c r="K78" i="9" s="1"/>
  <c r="I78" i="9"/>
  <c r="H78" i="9"/>
  <c r="K77" i="9"/>
  <c r="J77" i="9"/>
  <c r="I77" i="9"/>
  <c r="H77" i="9"/>
  <c r="J76" i="9"/>
  <c r="I76" i="9"/>
  <c r="H76" i="9"/>
  <c r="J75" i="9"/>
  <c r="K75" i="9" s="1"/>
  <c r="I75" i="9"/>
  <c r="H75" i="9"/>
  <c r="J74" i="9"/>
  <c r="I74" i="9"/>
  <c r="H74" i="9"/>
  <c r="J73" i="9"/>
  <c r="I73" i="9"/>
  <c r="K73" i="9" s="1"/>
  <c r="H73" i="9"/>
  <c r="J72" i="9"/>
  <c r="K72" i="9" s="1"/>
  <c r="I72" i="9"/>
  <c r="H72" i="9"/>
  <c r="J71" i="9"/>
  <c r="I71" i="9"/>
  <c r="K71" i="9" s="1"/>
  <c r="H71" i="9"/>
  <c r="J70" i="9"/>
  <c r="I70" i="9"/>
  <c r="H70" i="9"/>
  <c r="J69" i="9"/>
  <c r="I69" i="9"/>
  <c r="K69" i="9" s="1"/>
  <c r="H69" i="9"/>
  <c r="K68" i="9"/>
  <c r="J68" i="9"/>
  <c r="I68" i="9"/>
  <c r="H68" i="9"/>
  <c r="J67" i="9"/>
  <c r="I67" i="9"/>
  <c r="K67" i="9" s="1"/>
  <c r="H67" i="9"/>
  <c r="K66" i="9"/>
  <c r="J66" i="9"/>
  <c r="I66" i="9"/>
  <c r="H66" i="9"/>
  <c r="J65" i="9"/>
  <c r="I65" i="9"/>
  <c r="K65" i="9" s="1"/>
  <c r="H65" i="9"/>
  <c r="K64" i="9"/>
  <c r="J64" i="9"/>
  <c r="I64" i="9"/>
  <c r="H64" i="9"/>
  <c r="A60" i="9"/>
  <c r="J59" i="9"/>
  <c r="I59" i="9"/>
  <c r="K59" i="9" s="1"/>
  <c r="H59" i="9"/>
  <c r="J58" i="9"/>
  <c r="I58" i="9"/>
  <c r="K58" i="9" s="1"/>
  <c r="H58" i="9"/>
  <c r="J57" i="9"/>
  <c r="I57" i="9"/>
  <c r="H57" i="9"/>
  <c r="J56" i="9"/>
  <c r="I56" i="9"/>
  <c r="H56" i="9"/>
  <c r="J55" i="9"/>
  <c r="I55" i="9"/>
  <c r="H55" i="9"/>
  <c r="J54" i="9"/>
  <c r="I54" i="9"/>
  <c r="K54" i="9" s="1"/>
  <c r="H54" i="9"/>
  <c r="J53" i="9"/>
  <c r="I53" i="9"/>
  <c r="H53" i="9"/>
  <c r="J52" i="9"/>
  <c r="K52" i="9" s="1"/>
  <c r="I52" i="9"/>
  <c r="H52" i="9"/>
  <c r="J51" i="9"/>
  <c r="I51" i="9"/>
  <c r="K51" i="9" s="1"/>
  <c r="H51" i="9"/>
  <c r="J50" i="9"/>
  <c r="I50" i="9"/>
  <c r="K50" i="9" s="1"/>
  <c r="H50" i="9"/>
  <c r="J49" i="9"/>
  <c r="I49" i="9"/>
  <c r="H49" i="9"/>
  <c r="J48" i="9"/>
  <c r="K48" i="9" s="1"/>
  <c r="I48" i="9"/>
  <c r="H48" i="9"/>
  <c r="J47" i="9"/>
  <c r="I47" i="9"/>
  <c r="H47" i="9"/>
  <c r="J46" i="9"/>
  <c r="I46" i="9"/>
  <c r="K46" i="9" s="1"/>
  <c r="H46" i="9"/>
  <c r="J45" i="9"/>
  <c r="I45" i="9"/>
  <c r="H45" i="9"/>
  <c r="J44" i="9"/>
  <c r="I44" i="9"/>
  <c r="H44" i="9"/>
  <c r="J43" i="9"/>
  <c r="I43" i="9"/>
  <c r="K43" i="9" s="1"/>
  <c r="H43" i="9"/>
  <c r="J42" i="9"/>
  <c r="I42" i="9"/>
  <c r="K42" i="9" s="1"/>
  <c r="H42" i="9"/>
  <c r="J41" i="9"/>
  <c r="I41" i="9"/>
  <c r="K41" i="9" s="1"/>
  <c r="H41" i="9"/>
  <c r="J40" i="9"/>
  <c r="K40" i="9" s="1"/>
  <c r="I40" i="9"/>
  <c r="H40" i="9"/>
  <c r="J39" i="9"/>
  <c r="I39" i="9"/>
  <c r="H39" i="9"/>
  <c r="J38" i="9"/>
  <c r="I38" i="9"/>
  <c r="K38" i="9" s="1"/>
  <c r="H38" i="9"/>
  <c r="J37" i="9"/>
  <c r="I37" i="9"/>
  <c r="K37" i="9" s="1"/>
  <c r="H37" i="9"/>
  <c r="J36" i="9"/>
  <c r="K36" i="9" s="1"/>
  <c r="I36" i="9"/>
  <c r="H36" i="9"/>
  <c r="J35" i="9"/>
  <c r="I35" i="9"/>
  <c r="H35" i="9"/>
  <c r="J34" i="9"/>
  <c r="I34" i="9"/>
  <c r="H34" i="9"/>
  <c r="J33" i="9"/>
  <c r="I33" i="9"/>
  <c r="H33" i="9"/>
  <c r="J32" i="9"/>
  <c r="I32" i="9"/>
  <c r="K32" i="9" s="1"/>
  <c r="H32" i="9"/>
  <c r="J31" i="9"/>
  <c r="I31" i="9"/>
  <c r="H31" i="9"/>
  <c r="J30" i="9"/>
  <c r="I30" i="9"/>
  <c r="K30" i="9" s="1"/>
  <c r="H30" i="9"/>
  <c r="J29" i="9"/>
  <c r="I29" i="9"/>
  <c r="H29" i="9"/>
  <c r="J28" i="9"/>
  <c r="I28" i="9"/>
  <c r="K28" i="9" s="1"/>
  <c r="H28" i="9"/>
  <c r="J27" i="9"/>
  <c r="I27" i="9"/>
  <c r="H27" i="9"/>
  <c r="J26" i="9"/>
  <c r="K26" i="9" s="1"/>
  <c r="I26" i="9"/>
  <c r="H26" i="9"/>
  <c r="J25" i="9"/>
  <c r="I25" i="9"/>
  <c r="K25" i="9" s="1"/>
  <c r="H25" i="9"/>
  <c r="J24" i="9"/>
  <c r="K24" i="9" s="1"/>
  <c r="I24" i="9"/>
  <c r="H24" i="9"/>
  <c r="J23" i="9"/>
  <c r="I23" i="9"/>
  <c r="H23" i="9"/>
  <c r="J22" i="9"/>
  <c r="I22" i="9"/>
  <c r="H22" i="9"/>
  <c r="J21" i="9"/>
  <c r="I21" i="9"/>
  <c r="K21" i="9" s="1"/>
  <c r="H21" i="9"/>
  <c r="J20" i="9"/>
  <c r="I20" i="9"/>
  <c r="H20" i="9"/>
  <c r="J19" i="9"/>
  <c r="I19" i="9"/>
  <c r="K19" i="9" s="1"/>
  <c r="H19" i="9"/>
  <c r="K18" i="9"/>
  <c r="J18" i="9"/>
  <c r="I18" i="9"/>
  <c r="H18" i="9"/>
  <c r="J17" i="9"/>
  <c r="I17" i="9"/>
  <c r="H17" i="9"/>
  <c r="J16" i="9"/>
  <c r="K16" i="9" s="1"/>
  <c r="I16" i="9"/>
  <c r="H16" i="9"/>
  <c r="J15" i="9"/>
  <c r="I15" i="9"/>
  <c r="K15" i="9" s="1"/>
  <c r="H15" i="9"/>
  <c r="K14" i="9"/>
  <c r="J14" i="9"/>
  <c r="I14" i="9"/>
  <c r="H14" i="9"/>
  <c r="J13" i="9"/>
  <c r="I13" i="9"/>
  <c r="H13" i="9"/>
  <c r="H23" i="8"/>
  <c r="E119" i="8"/>
  <c r="J118" i="8"/>
  <c r="J117" i="8"/>
  <c r="J114" i="8"/>
  <c r="J113" i="8"/>
  <c r="J111" i="8"/>
  <c r="J109" i="8"/>
  <c r="J107" i="8"/>
  <c r="J105" i="8"/>
  <c r="I104" i="8"/>
  <c r="K104" i="8" s="1"/>
  <c r="J103" i="8"/>
  <c r="J102" i="8"/>
  <c r="J91" i="8"/>
  <c r="J89" i="8"/>
  <c r="J87" i="8"/>
  <c r="J85" i="8"/>
  <c r="J83" i="8"/>
  <c r="J81" i="8"/>
  <c r="K81" i="8" s="1"/>
  <c r="J80" i="8"/>
  <c r="I80" i="8"/>
  <c r="J78" i="8"/>
  <c r="J75" i="8"/>
  <c r="J73" i="8"/>
  <c r="J71" i="8"/>
  <c r="J69" i="8"/>
  <c r="I68" i="8"/>
  <c r="J67" i="8"/>
  <c r="J66" i="8"/>
  <c r="J55" i="8"/>
  <c r="J18" i="8"/>
  <c r="A124" i="8"/>
  <c r="G119" i="8"/>
  <c r="F119" i="8"/>
  <c r="D119" i="8"/>
  <c r="C119" i="8"/>
  <c r="H118" i="8"/>
  <c r="I117" i="8"/>
  <c r="H117" i="8"/>
  <c r="J116" i="8"/>
  <c r="I116" i="8"/>
  <c r="H116" i="8"/>
  <c r="J115" i="8"/>
  <c r="I115" i="8"/>
  <c r="H115" i="8"/>
  <c r="I114" i="8"/>
  <c r="H114" i="8"/>
  <c r="I113" i="8"/>
  <c r="H113" i="8"/>
  <c r="J112" i="8"/>
  <c r="I112" i="8"/>
  <c r="K112" i="8" s="1"/>
  <c r="H112" i="8"/>
  <c r="I111" i="8"/>
  <c r="H111" i="8"/>
  <c r="J110" i="8"/>
  <c r="I110" i="8"/>
  <c r="H110" i="8"/>
  <c r="I109" i="8"/>
  <c r="H109" i="8"/>
  <c r="J108" i="8"/>
  <c r="I108" i="8"/>
  <c r="H108" i="8"/>
  <c r="I107" i="8"/>
  <c r="K107" i="8" s="1"/>
  <c r="H107" i="8"/>
  <c r="J106" i="8"/>
  <c r="I106" i="8"/>
  <c r="H106" i="8"/>
  <c r="I105" i="8"/>
  <c r="H105" i="8"/>
  <c r="J104" i="8"/>
  <c r="H104" i="8"/>
  <c r="I103" i="8"/>
  <c r="H103" i="8"/>
  <c r="H102" i="8"/>
  <c r="J101" i="8"/>
  <c r="I101" i="8"/>
  <c r="K101" i="8" s="1"/>
  <c r="H101" i="8"/>
  <c r="J100" i="8"/>
  <c r="I100" i="8"/>
  <c r="H100" i="8"/>
  <c r="J99" i="8"/>
  <c r="I99" i="8"/>
  <c r="H99" i="8"/>
  <c r="J98" i="8"/>
  <c r="I98" i="8"/>
  <c r="H98" i="8"/>
  <c r="J97" i="8"/>
  <c r="I97" i="8"/>
  <c r="K97" i="8" s="1"/>
  <c r="H97" i="8"/>
  <c r="J96" i="8"/>
  <c r="I96" i="8"/>
  <c r="H96" i="8"/>
  <c r="J95" i="8"/>
  <c r="I95" i="8"/>
  <c r="H95" i="8"/>
  <c r="J94" i="8"/>
  <c r="I94" i="8"/>
  <c r="H94" i="8"/>
  <c r="J93" i="8"/>
  <c r="I93" i="8"/>
  <c r="H93" i="8"/>
  <c r="J92" i="8"/>
  <c r="I92" i="8"/>
  <c r="H92" i="8"/>
  <c r="I91" i="8"/>
  <c r="H91" i="8"/>
  <c r="J90" i="8"/>
  <c r="I90" i="8"/>
  <c r="H90" i="8"/>
  <c r="I89" i="8"/>
  <c r="H89" i="8"/>
  <c r="J88" i="8"/>
  <c r="H88" i="8"/>
  <c r="I87" i="8"/>
  <c r="H87" i="8"/>
  <c r="J86" i="8"/>
  <c r="H86" i="8"/>
  <c r="I85" i="8"/>
  <c r="H85" i="8"/>
  <c r="J84" i="8"/>
  <c r="H84" i="8"/>
  <c r="I83" i="8"/>
  <c r="H83" i="8"/>
  <c r="J82" i="8"/>
  <c r="H82" i="8"/>
  <c r="I81" i="8"/>
  <c r="H81" i="8"/>
  <c r="H80" i="8"/>
  <c r="J79" i="8"/>
  <c r="I79" i="8"/>
  <c r="H79" i="8"/>
  <c r="H78" i="8"/>
  <c r="J77" i="8"/>
  <c r="I77" i="8"/>
  <c r="K77" i="8" s="1"/>
  <c r="H77" i="8"/>
  <c r="J76" i="8"/>
  <c r="I76" i="8"/>
  <c r="H76" i="8"/>
  <c r="I75" i="8"/>
  <c r="H75" i="8"/>
  <c r="J74" i="8"/>
  <c r="I74" i="8"/>
  <c r="K74" i="8" s="1"/>
  <c r="H74" i="8"/>
  <c r="I73" i="8"/>
  <c r="K73" i="8" s="1"/>
  <c r="H73" i="8"/>
  <c r="J72" i="8"/>
  <c r="I72" i="8"/>
  <c r="H72" i="8"/>
  <c r="I71" i="8"/>
  <c r="H71" i="8"/>
  <c r="J70" i="8"/>
  <c r="I70" i="8"/>
  <c r="H70" i="8"/>
  <c r="I69" i="8"/>
  <c r="K69" i="8" s="1"/>
  <c r="H69" i="8"/>
  <c r="J68" i="8"/>
  <c r="H68" i="8"/>
  <c r="I67" i="8"/>
  <c r="K67" i="8" s="1"/>
  <c r="H67" i="8"/>
  <c r="H66" i="8"/>
  <c r="J65" i="8"/>
  <c r="I65" i="8"/>
  <c r="H65" i="8"/>
  <c r="J64" i="8"/>
  <c r="I64" i="8"/>
  <c r="H64" i="8"/>
  <c r="A60" i="8"/>
  <c r="J59" i="8"/>
  <c r="I59" i="8"/>
  <c r="H59" i="8"/>
  <c r="J58" i="8"/>
  <c r="K58" i="8" s="1"/>
  <c r="I58" i="8"/>
  <c r="H58" i="8"/>
  <c r="J57" i="8"/>
  <c r="I57" i="8"/>
  <c r="K57" i="8" s="1"/>
  <c r="H57" i="8"/>
  <c r="J56" i="8"/>
  <c r="I56" i="8"/>
  <c r="H56" i="8"/>
  <c r="I55" i="8"/>
  <c r="K55" i="8" s="1"/>
  <c r="H55" i="8"/>
  <c r="J54" i="8"/>
  <c r="I54" i="8"/>
  <c r="H54" i="8"/>
  <c r="J53" i="8"/>
  <c r="K53" i="8" s="1"/>
  <c r="I53" i="8"/>
  <c r="H53" i="8"/>
  <c r="J52" i="8"/>
  <c r="I52" i="8"/>
  <c r="K52" i="8" s="1"/>
  <c r="H52" i="8"/>
  <c r="J51" i="8"/>
  <c r="I51" i="8"/>
  <c r="H51" i="8"/>
  <c r="J50" i="8"/>
  <c r="I50" i="8"/>
  <c r="H50" i="8"/>
  <c r="J49" i="8"/>
  <c r="K49" i="8" s="1"/>
  <c r="I49" i="8"/>
  <c r="H49" i="8"/>
  <c r="J48" i="8"/>
  <c r="I48" i="8"/>
  <c r="H48" i="8"/>
  <c r="J47" i="8"/>
  <c r="I47" i="8"/>
  <c r="H47" i="8"/>
  <c r="J46" i="8"/>
  <c r="I46" i="8"/>
  <c r="H46" i="8"/>
  <c r="J45" i="8"/>
  <c r="I45" i="8"/>
  <c r="H45" i="8"/>
  <c r="J44" i="8"/>
  <c r="I44" i="8"/>
  <c r="K44" i="8" s="1"/>
  <c r="H44" i="8"/>
  <c r="J43" i="8"/>
  <c r="I43" i="8"/>
  <c r="H43" i="8"/>
  <c r="J42" i="8"/>
  <c r="I42" i="8"/>
  <c r="H42" i="8"/>
  <c r="K41" i="8"/>
  <c r="J41" i="8"/>
  <c r="I41" i="8"/>
  <c r="H41" i="8"/>
  <c r="J40" i="8"/>
  <c r="I40" i="8"/>
  <c r="H40" i="8"/>
  <c r="J39" i="8"/>
  <c r="I39" i="8"/>
  <c r="H39" i="8"/>
  <c r="J38" i="8"/>
  <c r="I38" i="8"/>
  <c r="H38" i="8"/>
  <c r="J37" i="8"/>
  <c r="I37" i="8"/>
  <c r="H37" i="8"/>
  <c r="J36" i="8"/>
  <c r="I36" i="8"/>
  <c r="H36" i="8"/>
  <c r="J35" i="8"/>
  <c r="I35" i="8"/>
  <c r="H35" i="8"/>
  <c r="J34" i="8"/>
  <c r="I34" i="8"/>
  <c r="H34" i="8"/>
  <c r="K33" i="8"/>
  <c r="J33" i="8"/>
  <c r="I33" i="8"/>
  <c r="H33" i="8"/>
  <c r="J32" i="8"/>
  <c r="I32" i="8"/>
  <c r="H32" i="8"/>
  <c r="J31" i="8"/>
  <c r="I31" i="8"/>
  <c r="K31" i="8" s="1"/>
  <c r="H31" i="8"/>
  <c r="J30" i="8"/>
  <c r="I30" i="8"/>
  <c r="H30" i="8"/>
  <c r="J29" i="8"/>
  <c r="I29" i="8"/>
  <c r="H29" i="8"/>
  <c r="J28" i="8"/>
  <c r="I28" i="8"/>
  <c r="H28" i="8"/>
  <c r="J27" i="8"/>
  <c r="I27" i="8"/>
  <c r="K27" i="8" s="1"/>
  <c r="H27" i="8"/>
  <c r="J26" i="8"/>
  <c r="I26" i="8"/>
  <c r="H26" i="8"/>
  <c r="J25" i="8"/>
  <c r="I25" i="8"/>
  <c r="H25" i="8"/>
  <c r="J24" i="8"/>
  <c r="I24" i="8"/>
  <c r="H24" i="8"/>
  <c r="J23" i="8"/>
  <c r="I23" i="8"/>
  <c r="J22" i="8"/>
  <c r="I22" i="8"/>
  <c r="H22" i="8"/>
  <c r="J21" i="8"/>
  <c r="I21" i="8"/>
  <c r="K21" i="8" s="1"/>
  <c r="H21" i="8"/>
  <c r="J20" i="8"/>
  <c r="I20" i="8"/>
  <c r="K20" i="8" s="1"/>
  <c r="H20" i="8"/>
  <c r="J19" i="8"/>
  <c r="I19" i="8"/>
  <c r="K19" i="8" s="1"/>
  <c r="H19" i="8"/>
  <c r="I18" i="8"/>
  <c r="H18" i="8"/>
  <c r="J17" i="8"/>
  <c r="I17" i="8"/>
  <c r="H17" i="8"/>
  <c r="J16" i="8"/>
  <c r="I16" i="8"/>
  <c r="H16" i="8"/>
  <c r="J15" i="8"/>
  <c r="I15" i="8"/>
  <c r="H15" i="8"/>
  <c r="J14" i="8"/>
  <c r="I14" i="8"/>
  <c r="H14" i="8"/>
  <c r="J13" i="8"/>
  <c r="I13" i="8"/>
  <c r="H13" i="8"/>
  <c r="K108" i="9" l="1"/>
  <c r="K84" i="9"/>
  <c r="K70" i="9"/>
  <c r="K86" i="9"/>
  <c r="K102" i="9"/>
  <c r="K118" i="9"/>
  <c r="K80" i="9"/>
  <c r="K96" i="9"/>
  <c r="K112" i="9"/>
  <c r="K94" i="9"/>
  <c r="K110" i="9"/>
  <c r="K76" i="9"/>
  <c r="K92" i="9"/>
  <c r="K82" i="9"/>
  <c r="K98" i="9"/>
  <c r="K114" i="9"/>
  <c r="K74" i="9"/>
  <c r="K90" i="9"/>
  <c r="K106" i="9"/>
  <c r="K17" i="9"/>
  <c r="K22" i="9"/>
  <c r="K27" i="9"/>
  <c r="K53" i="9"/>
  <c r="K56" i="9"/>
  <c r="K31" i="9"/>
  <c r="K44" i="9"/>
  <c r="K34" i="9"/>
  <c r="K47" i="9"/>
  <c r="J119" i="9"/>
  <c r="H119" i="9"/>
  <c r="I119" i="9"/>
  <c r="K29" i="9"/>
  <c r="K45" i="9"/>
  <c r="K20" i="9"/>
  <c r="K57" i="9"/>
  <c r="K23" i="9"/>
  <c r="K39" i="9"/>
  <c r="K55" i="9"/>
  <c r="K35" i="9"/>
  <c r="K33" i="9"/>
  <c r="K49" i="9"/>
  <c r="K13" i="9"/>
  <c r="K89" i="8"/>
  <c r="K85" i="8"/>
  <c r="K91" i="8"/>
  <c r="K114" i="8"/>
  <c r="K23" i="8"/>
  <c r="H119" i="8"/>
  <c r="K94" i="8"/>
  <c r="K98" i="8"/>
  <c r="K80" i="8"/>
  <c r="K110" i="8"/>
  <c r="K115" i="8"/>
  <c r="K95" i="8"/>
  <c r="K87" i="8"/>
  <c r="K106" i="8"/>
  <c r="K83" i="8"/>
  <c r="K113" i="8"/>
  <c r="K75" i="8"/>
  <c r="K76" i="8"/>
  <c r="K116" i="8"/>
  <c r="K117" i="8"/>
  <c r="K90" i="8"/>
  <c r="K103" i="8"/>
  <c r="K68" i="8"/>
  <c r="K93" i="8"/>
  <c r="K64" i="8"/>
  <c r="K79" i="8"/>
  <c r="K99" i="8"/>
  <c r="K109" i="8"/>
  <c r="K71" i="8"/>
  <c r="K70" i="8"/>
  <c r="K65" i="8"/>
  <c r="K92" i="8"/>
  <c r="K100" i="8"/>
  <c r="K105" i="8"/>
  <c r="K111" i="8"/>
  <c r="K72" i="8"/>
  <c r="I84" i="8"/>
  <c r="K84" i="8" s="1"/>
  <c r="I88" i="8"/>
  <c r="K88" i="8" s="1"/>
  <c r="K96" i="8"/>
  <c r="I118" i="8"/>
  <c r="K118" i="8" s="1"/>
  <c r="I78" i="8"/>
  <c r="K78" i="8" s="1"/>
  <c r="I82" i="8"/>
  <c r="K82" i="8" s="1"/>
  <c r="I86" i="8"/>
  <c r="K86" i="8" s="1"/>
  <c r="K108" i="8"/>
  <c r="I66" i="8"/>
  <c r="K66" i="8" s="1"/>
  <c r="I102" i="8"/>
  <c r="K102" i="8" s="1"/>
  <c r="K59" i="8"/>
  <c r="K32" i="8"/>
  <c r="K40" i="8"/>
  <c r="K29" i="8"/>
  <c r="K17" i="8"/>
  <c r="K18" i="8"/>
  <c r="K22" i="8"/>
  <c r="K42" i="8"/>
  <c r="K46" i="8"/>
  <c r="K50" i="8"/>
  <c r="K54" i="8"/>
  <c r="K28" i="8"/>
  <c r="K43" i="8"/>
  <c r="K47" i="8"/>
  <c r="K51" i="8"/>
  <c r="K48" i="8"/>
  <c r="K56" i="8"/>
  <c r="K14" i="8"/>
  <c r="K26" i="8"/>
  <c r="K30" i="8"/>
  <c r="K45" i="8"/>
  <c r="K15" i="8"/>
  <c r="K38" i="8"/>
  <c r="K16" i="8"/>
  <c r="K35" i="8"/>
  <c r="K39" i="8"/>
  <c r="K13" i="8"/>
  <c r="K24" i="8"/>
  <c r="K36" i="8"/>
  <c r="K25" i="8"/>
  <c r="K37" i="8"/>
  <c r="K34" i="8"/>
  <c r="J119" i="8"/>
  <c r="J118" i="6"/>
  <c r="I118" i="6"/>
  <c r="K118" i="6" s="1"/>
  <c r="J117" i="6"/>
  <c r="J114" i="6"/>
  <c r="I114" i="6"/>
  <c r="J113" i="6"/>
  <c r="E112" i="6"/>
  <c r="J111" i="6"/>
  <c r="E110" i="6"/>
  <c r="E109" i="6"/>
  <c r="J108" i="6"/>
  <c r="J107" i="6"/>
  <c r="E106" i="6"/>
  <c r="J105" i="6"/>
  <c r="E104" i="6"/>
  <c r="E103" i="6"/>
  <c r="I102" i="6"/>
  <c r="J101" i="6"/>
  <c r="E100" i="6"/>
  <c r="E98" i="6"/>
  <c r="E97" i="6"/>
  <c r="J96" i="6"/>
  <c r="I94" i="6"/>
  <c r="J93" i="6"/>
  <c r="I92" i="6"/>
  <c r="I91" i="6"/>
  <c r="J90" i="6"/>
  <c r="I88" i="6"/>
  <c r="J87" i="6"/>
  <c r="I86" i="6"/>
  <c r="I85" i="6"/>
  <c r="J84" i="6"/>
  <c r="I82" i="6"/>
  <c r="J81" i="6"/>
  <c r="I80" i="6"/>
  <c r="K80" i="6" s="1"/>
  <c r="I79" i="6"/>
  <c r="J77" i="6"/>
  <c r="J76" i="6"/>
  <c r="I76" i="6"/>
  <c r="K76" i="6" s="1"/>
  <c r="J75" i="6"/>
  <c r="I74" i="6"/>
  <c r="I73" i="6"/>
  <c r="E72" i="6"/>
  <c r="J71" i="6"/>
  <c r="J70" i="6"/>
  <c r="E68" i="6"/>
  <c r="J65" i="6"/>
  <c r="I64" i="6"/>
  <c r="I59" i="6"/>
  <c r="J58" i="6"/>
  <c r="E57" i="6"/>
  <c r="I56" i="6"/>
  <c r="J54" i="6"/>
  <c r="J53" i="6"/>
  <c r="I53" i="6"/>
  <c r="J52" i="6"/>
  <c r="I50" i="6"/>
  <c r="E49" i="6"/>
  <c r="J47" i="6"/>
  <c r="J46" i="6"/>
  <c r="I45" i="6"/>
  <c r="J42" i="6"/>
  <c r="I41" i="6"/>
  <c r="J40" i="6"/>
  <c r="E39" i="6"/>
  <c r="I38" i="6"/>
  <c r="I37" i="6"/>
  <c r="J35" i="6"/>
  <c r="J34" i="6"/>
  <c r="I33" i="6"/>
  <c r="K33" i="6" s="1"/>
  <c r="E32" i="6"/>
  <c r="J31" i="6"/>
  <c r="J30" i="6"/>
  <c r="J28" i="6"/>
  <c r="I27" i="6"/>
  <c r="I26" i="6"/>
  <c r="E25" i="6"/>
  <c r="J24" i="6"/>
  <c r="J23" i="6"/>
  <c r="E23" i="6"/>
  <c r="J22" i="6"/>
  <c r="I20" i="6"/>
  <c r="K20" i="6" s="1"/>
  <c r="E19" i="6"/>
  <c r="J18" i="6"/>
  <c r="J17" i="6"/>
  <c r="J16" i="6"/>
  <c r="I15" i="6"/>
  <c r="I13" i="6"/>
  <c r="A124" i="6"/>
  <c r="G119" i="6"/>
  <c r="F119" i="6"/>
  <c r="D119" i="6"/>
  <c r="C119" i="6"/>
  <c r="H118" i="6"/>
  <c r="E118" i="6"/>
  <c r="I117" i="6"/>
  <c r="H117" i="6"/>
  <c r="E117" i="6"/>
  <c r="J116" i="6"/>
  <c r="I116" i="6"/>
  <c r="K116" i="6" s="1"/>
  <c r="H116" i="6"/>
  <c r="E116" i="6"/>
  <c r="J115" i="6"/>
  <c r="I115" i="6"/>
  <c r="K115" i="6" s="1"/>
  <c r="H115" i="6"/>
  <c r="E115" i="6"/>
  <c r="H114" i="6"/>
  <c r="I113" i="6"/>
  <c r="K113" i="6" s="1"/>
  <c r="H113" i="6"/>
  <c r="E113" i="6"/>
  <c r="J112" i="6"/>
  <c r="I112" i="6"/>
  <c r="K112" i="6" s="1"/>
  <c r="H112" i="6"/>
  <c r="I111" i="6"/>
  <c r="H111" i="6"/>
  <c r="E111" i="6"/>
  <c r="J110" i="6"/>
  <c r="I110" i="6"/>
  <c r="H110" i="6"/>
  <c r="J109" i="6"/>
  <c r="I109" i="6"/>
  <c r="H109" i="6"/>
  <c r="I108" i="6"/>
  <c r="H108" i="6"/>
  <c r="E108" i="6"/>
  <c r="I107" i="6"/>
  <c r="H107" i="6"/>
  <c r="E107" i="6"/>
  <c r="J106" i="6"/>
  <c r="I106" i="6"/>
  <c r="H106" i="6"/>
  <c r="I105" i="6"/>
  <c r="H105" i="6"/>
  <c r="E105" i="6"/>
  <c r="J104" i="6"/>
  <c r="I104" i="6"/>
  <c r="K104" i="6" s="1"/>
  <c r="H104" i="6"/>
  <c r="J103" i="6"/>
  <c r="I103" i="6"/>
  <c r="H103" i="6"/>
  <c r="J102" i="6"/>
  <c r="H102" i="6"/>
  <c r="E102" i="6"/>
  <c r="I101" i="6"/>
  <c r="H101" i="6"/>
  <c r="E101" i="6"/>
  <c r="J100" i="6"/>
  <c r="I100" i="6"/>
  <c r="K100" i="6" s="1"/>
  <c r="H100" i="6"/>
  <c r="J99" i="6"/>
  <c r="I99" i="6"/>
  <c r="H99" i="6"/>
  <c r="E99" i="6"/>
  <c r="J98" i="6"/>
  <c r="I98" i="6"/>
  <c r="K98" i="6" s="1"/>
  <c r="H98" i="6"/>
  <c r="J97" i="6"/>
  <c r="I97" i="6"/>
  <c r="K97" i="6" s="1"/>
  <c r="H97" i="6"/>
  <c r="I96" i="6"/>
  <c r="H96" i="6"/>
  <c r="E96" i="6"/>
  <c r="J95" i="6"/>
  <c r="I95" i="6"/>
  <c r="H95" i="6"/>
  <c r="E95" i="6"/>
  <c r="J94" i="6"/>
  <c r="H94" i="6"/>
  <c r="E94" i="6"/>
  <c r="I93" i="6"/>
  <c r="H93" i="6"/>
  <c r="E93" i="6"/>
  <c r="J92" i="6"/>
  <c r="H92" i="6"/>
  <c r="E92" i="6"/>
  <c r="J91" i="6"/>
  <c r="H91" i="6"/>
  <c r="E91" i="6"/>
  <c r="I90" i="6"/>
  <c r="K90" i="6" s="1"/>
  <c r="H90" i="6"/>
  <c r="E90" i="6"/>
  <c r="J89" i="6"/>
  <c r="I89" i="6"/>
  <c r="H89" i="6"/>
  <c r="E89" i="6"/>
  <c r="J88" i="6"/>
  <c r="H88" i="6"/>
  <c r="E88" i="6"/>
  <c r="I87" i="6"/>
  <c r="K87" i="6" s="1"/>
  <c r="H87" i="6"/>
  <c r="E87" i="6"/>
  <c r="J86" i="6"/>
  <c r="H86" i="6"/>
  <c r="E86" i="6"/>
  <c r="J85" i="6"/>
  <c r="H85" i="6"/>
  <c r="E85" i="6"/>
  <c r="I84" i="6"/>
  <c r="H84" i="6"/>
  <c r="E84" i="6"/>
  <c r="J83" i="6"/>
  <c r="I83" i="6"/>
  <c r="H83" i="6"/>
  <c r="E83" i="6"/>
  <c r="J82" i="6"/>
  <c r="H82" i="6"/>
  <c r="E82" i="6"/>
  <c r="I81" i="6"/>
  <c r="H81" i="6"/>
  <c r="E81" i="6"/>
  <c r="J80" i="6"/>
  <c r="H80" i="6"/>
  <c r="E80" i="6"/>
  <c r="J79" i="6"/>
  <c r="H79" i="6"/>
  <c r="E79" i="6"/>
  <c r="J78" i="6"/>
  <c r="I78" i="6"/>
  <c r="K78" i="6" s="1"/>
  <c r="H78" i="6"/>
  <c r="E78" i="6"/>
  <c r="I77" i="6"/>
  <c r="H77" i="6"/>
  <c r="E77" i="6"/>
  <c r="H76" i="6"/>
  <c r="I75" i="6"/>
  <c r="H75" i="6"/>
  <c r="E75" i="6"/>
  <c r="J74" i="6"/>
  <c r="H74" i="6"/>
  <c r="E74" i="6"/>
  <c r="J73" i="6"/>
  <c r="H73" i="6"/>
  <c r="J72" i="6"/>
  <c r="I72" i="6"/>
  <c r="K72" i="6" s="1"/>
  <c r="H72" i="6"/>
  <c r="I71" i="6"/>
  <c r="H71" i="6"/>
  <c r="E71" i="6"/>
  <c r="I70" i="6"/>
  <c r="H70" i="6"/>
  <c r="E70" i="6"/>
  <c r="J69" i="6"/>
  <c r="I69" i="6"/>
  <c r="H69" i="6"/>
  <c r="E69" i="6"/>
  <c r="J68" i="6"/>
  <c r="I68" i="6"/>
  <c r="H68" i="6"/>
  <c r="J67" i="6"/>
  <c r="I67" i="6"/>
  <c r="H67" i="6"/>
  <c r="E67" i="6"/>
  <c r="J66" i="6"/>
  <c r="I66" i="6"/>
  <c r="K66" i="6" s="1"/>
  <c r="H66" i="6"/>
  <c r="E66" i="6"/>
  <c r="I65" i="6"/>
  <c r="H65" i="6"/>
  <c r="E65" i="6"/>
  <c r="J64" i="6"/>
  <c r="H64" i="6"/>
  <c r="E64" i="6"/>
  <c r="A60" i="6"/>
  <c r="J59" i="6"/>
  <c r="H59" i="6"/>
  <c r="E59" i="6"/>
  <c r="I58" i="6"/>
  <c r="H58" i="6"/>
  <c r="E58" i="6"/>
  <c r="J57" i="6"/>
  <c r="H57" i="6"/>
  <c r="J56" i="6"/>
  <c r="H56" i="6"/>
  <c r="E56" i="6"/>
  <c r="J55" i="6"/>
  <c r="I55" i="6"/>
  <c r="K55" i="6" s="1"/>
  <c r="H55" i="6"/>
  <c r="E55" i="6"/>
  <c r="I54" i="6"/>
  <c r="H54" i="6"/>
  <c r="E54" i="6"/>
  <c r="H53" i="6"/>
  <c r="I52" i="6"/>
  <c r="K52" i="6" s="1"/>
  <c r="H52" i="6"/>
  <c r="E52" i="6"/>
  <c r="J51" i="6"/>
  <c r="I51" i="6"/>
  <c r="H51" i="6"/>
  <c r="E51" i="6"/>
  <c r="J50" i="6"/>
  <c r="H50" i="6"/>
  <c r="J49" i="6"/>
  <c r="I49" i="6"/>
  <c r="K49" i="6" s="1"/>
  <c r="H49" i="6"/>
  <c r="J48" i="6"/>
  <c r="I48" i="6"/>
  <c r="H48" i="6"/>
  <c r="E48" i="6"/>
  <c r="I47" i="6"/>
  <c r="H47" i="6"/>
  <c r="E47" i="6"/>
  <c r="I46" i="6"/>
  <c r="K46" i="6" s="1"/>
  <c r="H46" i="6"/>
  <c r="E46" i="6"/>
  <c r="J45" i="6"/>
  <c r="H45" i="6"/>
  <c r="J44" i="6"/>
  <c r="I44" i="6"/>
  <c r="H44" i="6"/>
  <c r="E44" i="6"/>
  <c r="J43" i="6"/>
  <c r="I43" i="6"/>
  <c r="K43" i="6" s="1"/>
  <c r="H43" i="6"/>
  <c r="E43" i="6"/>
  <c r="I42" i="6"/>
  <c r="H42" i="6"/>
  <c r="E42" i="6"/>
  <c r="J41" i="6"/>
  <c r="H41" i="6"/>
  <c r="E41" i="6"/>
  <c r="I40" i="6"/>
  <c r="H40" i="6"/>
  <c r="E40" i="6"/>
  <c r="J39" i="6"/>
  <c r="I39" i="6"/>
  <c r="K39" i="6" s="1"/>
  <c r="H39" i="6"/>
  <c r="J38" i="6"/>
  <c r="H38" i="6"/>
  <c r="J37" i="6"/>
  <c r="H37" i="6"/>
  <c r="E37" i="6"/>
  <c r="J36" i="6"/>
  <c r="K36" i="6" s="1"/>
  <c r="I36" i="6"/>
  <c r="H36" i="6"/>
  <c r="E36" i="6"/>
  <c r="I35" i="6"/>
  <c r="K35" i="6" s="1"/>
  <c r="H35" i="6"/>
  <c r="E35" i="6"/>
  <c r="I34" i="6"/>
  <c r="H34" i="6"/>
  <c r="E34" i="6"/>
  <c r="J33" i="6"/>
  <c r="H33" i="6"/>
  <c r="E33" i="6"/>
  <c r="J32" i="6"/>
  <c r="I32" i="6"/>
  <c r="H32" i="6"/>
  <c r="I31" i="6"/>
  <c r="K31" i="6" s="1"/>
  <c r="H31" i="6"/>
  <c r="E31" i="6"/>
  <c r="I30" i="6"/>
  <c r="H30" i="6"/>
  <c r="E30" i="6"/>
  <c r="J29" i="6"/>
  <c r="I29" i="6"/>
  <c r="K29" i="6" s="1"/>
  <c r="H29" i="6"/>
  <c r="E29" i="6"/>
  <c r="I28" i="6"/>
  <c r="H28" i="6"/>
  <c r="E28" i="6"/>
  <c r="J27" i="6"/>
  <c r="H27" i="6"/>
  <c r="J26" i="6"/>
  <c r="H26" i="6"/>
  <c r="E26" i="6"/>
  <c r="J25" i="6"/>
  <c r="I25" i="6"/>
  <c r="K25" i="6" s="1"/>
  <c r="H25" i="6"/>
  <c r="I24" i="6"/>
  <c r="H24" i="6"/>
  <c r="E24" i="6"/>
  <c r="I23" i="6"/>
  <c r="H23" i="6"/>
  <c r="I22" i="6"/>
  <c r="K22" i="6" s="1"/>
  <c r="H22" i="6"/>
  <c r="E22" i="6"/>
  <c r="J21" i="6"/>
  <c r="I21" i="6"/>
  <c r="K21" i="6" s="1"/>
  <c r="H21" i="6"/>
  <c r="E21" i="6"/>
  <c r="J20" i="6"/>
  <c r="H20" i="6"/>
  <c r="J19" i="6"/>
  <c r="I19" i="6"/>
  <c r="K19" i="6" s="1"/>
  <c r="H19" i="6"/>
  <c r="I18" i="6"/>
  <c r="H18" i="6"/>
  <c r="E18" i="6"/>
  <c r="I17" i="6"/>
  <c r="K17" i="6" s="1"/>
  <c r="H17" i="6"/>
  <c r="E17" i="6"/>
  <c r="I16" i="6"/>
  <c r="K16" i="6" s="1"/>
  <c r="H16" i="6"/>
  <c r="E16" i="6"/>
  <c r="J15" i="6"/>
  <c r="H15" i="6"/>
  <c r="E15" i="6"/>
  <c r="J14" i="6"/>
  <c r="I14" i="6"/>
  <c r="H14" i="6"/>
  <c r="E14" i="6"/>
  <c r="J13" i="6"/>
  <c r="H13" i="6"/>
  <c r="E13" i="6"/>
  <c r="A124" i="5"/>
  <c r="G119" i="5"/>
  <c r="F119" i="5"/>
  <c r="D119" i="5"/>
  <c r="C119" i="5"/>
  <c r="J118" i="5"/>
  <c r="I118" i="5"/>
  <c r="K118" i="5" s="1"/>
  <c r="H118" i="5"/>
  <c r="E118" i="5"/>
  <c r="K117" i="5"/>
  <c r="J117" i="5"/>
  <c r="I117" i="5"/>
  <c r="H117" i="5"/>
  <c r="E117" i="5"/>
  <c r="K116" i="5"/>
  <c r="J116" i="5"/>
  <c r="I116" i="5"/>
  <c r="H116" i="5"/>
  <c r="E116" i="5"/>
  <c r="J115" i="5"/>
  <c r="I115" i="5"/>
  <c r="K115" i="5" s="1"/>
  <c r="H115" i="5"/>
  <c r="E115" i="5"/>
  <c r="J114" i="5"/>
  <c r="I114" i="5"/>
  <c r="K114" i="5" s="1"/>
  <c r="H114" i="5"/>
  <c r="E114" i="5"/>
  <c r="J113" i="5"/>
  <c r="I113" i="5"/>
  <c r="K113" i="5" s="1"/>
  <c r="H113" i="5"/>
  <c r="E113" i="5"/>
  <c r="J112" i="5"/>
  <c r="I112" i="5"/>
  <c r="K112" i="5" s="1"/>
  <c r="H112" i="5"/>
  <c r="E112" i="5"/>
  <c r="K111" i="5"/>
  <c r="J111" i="5"/>
  <c r="I111" i="5"/>
  <c r="H111" i="5"/>
  <c r="E111" i="5"/>
  <c r="J110" i="5"/>
  <c r="K110" i="5" s="1"/>
  <c r="I110" i="5"/>
  <c r="H110" i="5"/>
  <c r="E110" i="5"/>
  <c r="K109" i="5"/>
  <c r="J109" i="5"/>
  <c r="I109" i="5"/>
  <c r="H109" i="5"/>
  <c r="E109" i="5"/>
  <c r="J108" i="5"/>
  <c r="I108" i="5"/>
  <c r="K108" i="5" s="1"/>
  <c r="H108" i="5"/>
  <c r="E108" i="5"/>
  <c r="J107" i="5"/>
  <c r="I107" i="5"/>
  <c r="K107" i="5" s="1"/>
  <c r="H107" i="5"/>
  <c r="E107" i="5"/>
  <c r="J106" i="5"/>
  <c r="I106" i="5"/>
  <c r="K106" i="5" s="1"/>
  <c r="H106" i="5"/>
  <c r="E106" i="5"/>
  <c r="K105" i="5"/>
  <c r="J105" i="5"/>
  <c r="I105" i="5"/>
  <c r="H105" i="5"/>
  <c r="E105" i="5"/>
  <c r="K104" i="5"/>
  <c r="J104" i="5"/>
  <c r="I104" i="5"/>
  <c r="H104" i="5"/>
  <c r="E104" i="5"/>
  <c r="J103" i="5"/>
  <c r="I103" i="5"/>
  <c r="K103" i="5" s="1"/>
  <c r="H103" i="5"/>
  <c r="E103" i="5"/>
  <c r="J102" i="5"/>
  <c r="I102" i="5"/>
  <c r="K102" i="5" s="1"/>
  <c r="H102" i="5"/>
  <c r="E102" i="5"/>
  <c r="J101" i="5"/>
  <c r="I101" i="5"/>
  <c r="K101" i="5" s="1"/>
  <c r="H101" i="5"/>
  <c r="E101" i="5"/>
  <c r="J100" i="5"/>
  <c r="I100" i="5"/>
  <c r="K100" i="5" s="1"/>
  <c r="H100" i="5"/>
  <c r="E100" i="5"/>
  <c r="K99" i="5"/>
  <c r="J99" i="5"/>
  <c r="I99" i="5"/>
  <c r="H99" i="5"/>
  <c r="E99" i="5"/>
  <c r="J98" i="5"/>
  <c r="K98" i="5" s="1"/>
  <c r="I98" i="5"/>
  <c r="H98" i="5"/>
  <c r="E98" i="5"/>
  <c r="K97" i="5"/>
  <c r="J97" i="5"/>
  <c r="I97" i="5"/>
  <c r="H97" i="5"/>
  <c r="E97" i="5"/>
  <c r="J96" i="5"/>
  <c r="I96" i="5"/>
  <c r="K96" i="5" s="1"/>
  <c r="H96" i="5"/>
  <c r="E96" i="5"/>
  <c r="J95" i="5"/>
  <c r="I95" i="5"/>
  <c r="K95" i="5" s="1"/>
  <c r="H95" i="5"/>
  <c r="E95" i="5"/>
  <c r="J94" i="5"/>
  <c r="I94" i="5"/>
  <c r="K94" i="5" s="1"/>
  <c r="H94" i="5"/>
  <c r="E94" i="5"/>
  <c r="K93" i="5"/>
  <c r="J93" i="5"/>
  <c r="I93" i="5"/>
  <c r="H93" i="5"/>
  <c r="E93" i="5"/>
  <c r="K92" i="5"/>
  <c r="J92" i="5"/>
  <c r="I92" i="5"/>
  <c r="H92" i="5"/>
  <c r="E92" i="5"/>
  <c r="J91" i="5"/>
  <c r="I91" i="5"/>
  <c r="K91" i="5" s="1"/>
  <c r="H91" i="5"/>
  <c r="E91" i="5"/>
  <c r="J90" i="5"/>
  <c r="I90" i="5"/>
  <c r="K90" i="5" s="1"/>
  <c r="H90" i="5"/>
  <c r="E90" i="5"/>
  <c r="J89" i="5"/>
  <c r="I89" i="5"/>
  <c r="K89" i="5" s="1"/>
  <c r="H89" i="5"/>
  <c r="E89" i="5"/>
  <c r="J88" i="5"/>
  <c r="I88" i="5"/>
  <c r="K88" i="5" s="1"/>
  <c r="H88" i="5"/>
  <c r="E88" i="5"/>
  <c r="K87" i="5"/>
  <c r="J87" i="5"/>
  <c r="I87" i="5"/>
  <c r="H87" i="5"/>
  <c r="E87" i="5"/>
  <c r="J86" i="5"/>
  <c r="K86" i="5" s="1"/>
  <c r="I86" i="5"/>
  <c r="H86" i="5"/>
  <c r="E86" i="5"/>
  <c r="K85" i="5"/>
  <c r="J85" i="5"/>
  <c r="I85" i="5"/>
  <c r="H85" i="5"/>
  <c r="E85" i="5"/>
  <c r="J84" i="5"/>
  <c r="I84" i="5"/>
  <c r="H84" i="5"/>
  <c r="E84" i="5"/>
  <c r="J83" i="5"/>
  <c r="I83" i="5"/>
  <c r="K83" i="5" s="1"/>
  <c r="H83" i="5"/>
  <c r="E83" i="5"/>
  <c r="J82" i="5"/>
  <c r="I82" i="5"/>
  <c r="K82" i="5" s="1"/>
  <c r="H82" i="5"/>
  <c r="E82" i="5"/>
  <c r="K81" i="5"/>
  <c r="J81" i="5"/>
  <c r="I81" i="5"/>
  <c r="H81" i="5"/>
  <c r="E81" i="5"/>
  <c r="K80" i="5"/>
  <c r="J80" i="5"/>
  <c r="I80" i="5"/>
  <c r="H80" i="5"/>
  <c r="E80" i="5"/>
  <c r="J79" i="5"/>
  <c r="I79" i="5"/>
  <c r="K79" i="5" s="1"/>
  <c r="H79" i="5"/>
  <c r="E79" i="5"/>
  <c r="J78" i="5"/>
  <c r="I78" i="5"/>
  <c r="K78" i="5" s="1"/>
  <c r="H78" i="5"/>
  <c r="E78" i="5"/>
  <c r="J77" i="5"/>
  <c r="I77" i="5"/>
  <c r="K77" i="5" s="1"/>
  <c r="H77" i="5"/>
  <c r="E77" i="5"/>
  <c r="J76" i="5"/>
  <c r="I76" i="5"/>
  <c r="K76" i="5" s="1"/>
  <c r="H76" i="5"/>
  <c r="E76" i="5"/>
  <c r="K75" i="5"/>
  <c r="J75" i="5"/>
  <c r="I75" i="5"/>
  <c r="H75" i="5"/>
  <c r="E75" i="5"/>
  <c r="J74" i="5"/>
  <c r="K74" i="5" s="1"/>
  <c r="I74" i="5"/>
  <c r="H74" i="5"/>
  <c r="E74" i="5"/>
  <c r="K73" i="5"/>
  <c r="J73" i="5"/>
  <c r="I73" i="5"/>
  <c r="H73" i="5"/>
  <c r="E73" i="5"/>
  <c r="J72" i="5"/>
  <c r="I72" i="5"/>
  <c r="K72" i="5" s="1"/>
  <c r="H72" i="5"/>
  <c r="E72" i="5"/>
  <c r="J71" i="5"/>
  <c r="I71" i="5"/>
  <c r="K71" i="5" s="1"/>
  <c r="H71" i="5"/>
  <c r="E71" i="5"/>
  <c r="J70" i="5"/>
  <c r="I70" i="5"/>
  <c r="K70" i="5" s="1"/>
  <c r="H70" i="5"/>
  <c r="E70" i="5"/>
  <c r="K69" i="5"/>
  <c r="J69" i="5"/>
  <c r="I69" i="5"/>
  <c r="H69" i="5"/>
  <c r="E69" i="5"/>
  <c r="K68" i="5"/>
  <c r="J68" i="5"/>
  <c r="I68" i="5"/>
  <c r="H68" i="5"/>
  <c r="E68" i="5"/>
  <c r="J67" i="5"/>
  <c r="I67" i="5"/>
  <c r="K67" i="5" s="1"/>
  <c r="H67" i="5"/>
  <c r="E67" i="5"/>
  <c r="J66" i="5"/>
  <c r="I66" i="5"/>
  <c r="K66" i="5" s="1"/>
  <c r="H66" i="5"/>
  <c r="E66" i="5"/>
  <c r="J65" i="5"/>
  <c r="I65" i="5"/>
  <c r="H65" i="5"/>
  <c r="E65" i="5"/>
  <c r="J64" i="5"/>
  <c r="I64" i="5"/>
  <c r="K64" i="5" s="1"/>
  <c r="H64" i="5"/>
  <c r="E64" i="5"/>
  <c r="A60" i="5"/>
  <c r="J59" i="5"/>
  <c r="I59" i="5"/>
  <c r="K59" i="5" s="1"/>
  <c r="H59" i="5"/>
  <c r="E59" i="5"/>
  <c r="K58" i="5"/>
  <c r="J58" i="5"/>
  <c r="I58" i="5"/>
  <c r="H58" i="5"/>
  <c r="E58" i="5"/>
  <c r="K57" i="5"/>
  <c r="J57" i="5"/>
  <c r="I57" i="5"/>
  <c r="H57" i="5"/>
  <c r="E57" i="5"/>
  <c r="J56" i="5"/>
  <c r="I56" i="5"/>
  <c r="K56" i="5" s="1"/>
  <c r="H56" i="5"/>
  <c r="E56" i="5"/>
  <c r="J55" i="5"/>
  <c r="I55" i="5"/>
  <c r="K55" i="5" s="1"/>
  <c r="H55" i="5"/>
  <c r="E55" i="5"/>
  <c r="J54" i="5"/>
  <c r="I54" i="5"/>
  <c r="K54" i="5" s="1"/>
  <c r="H54" i="5"/>
  <c r="E54" i="5"/>
  <c r="J53" i="5"/>
  <c r="I53" i="5"/>
  <c r="K53" i="5" s="1"/>
  <c r="H53" i="5"/>
  <c r="E53" i="5"/>
  <c r="K52" i="5"/>
  <c r="J52" i="5"/>
  <c r="I52" i="5"/>
  <c r="H52" i="5"/>
  <c r="E52" i="5"/>
  <c r="J51" i="5"/>
  <c r="K51" i="5" s="1"/>
  <c r="I51" i="5"/>
  <c r="H51" i="5"/>
  <c r="E51" i="5"/>
  <c r="K50" i="5"/>
  <c r="J50" i="5"/>
  <c r="I50" i="5"/>
  <c r="H50" i="5"/>
  <c r="E50" i="5"/>
  <c r="J49" i="5"/>
  <c r="I49" i="5"/>
  <c r="K49" i="5" s="1"/>
  <c r="H49" i="5"/>
  <c r="E49" i="5"/>
  <c r="J48" i="5"/>
  <c r="I48" i="5"/>
  <c r="K48" i="5" s="1"/>
  <c r="H48" i="5"/>
  <c r="E48" i="5"/>
  <c r="J47" i="5"/>
  <c r="I47" i="5"/>
  <c r="K47" i="5" s="1"/>
  <c r="H47" i="5"/>
  <c r="E47" i="5"/>
  <c r="K46" i="5"/>
  <c r="J46" i="5"/>
  <c r="I46" i="5"/>
  <c r="H46" i="5"/>
  <c r="E46" i="5"/>
  <c r="K45" i="5"/>
  <c r="J45" i="5"/>
  <c r="I45" i="5"/>
  <c r="H45" i="5"/>
  <c r="E45" i="5"/>
  <c r="J44" i="5"/>
  <c r="I44" i="5"/>
  <c r="K44" i="5" s="1"/>
  <c r="H44" i="5"/>
  <c r="E44" i="5"/>
  <c r="J43" i="5"/>
  <c r="I43" i="5"/>
  <c r="K43" i="5" s="1"/>
  <c r="H43" i="5"/>
  <c r="E43" i="5"/>
  <c r="J42" i="5"/>
  <c r="I42" i="5"/>
  <c r="K42" i="5" s="1"/>
  <c r="H42" i="5"/>
  <c r="E42" i="5"/>
  <c r="J41" i="5"/>
  <c r="I41" i="5"/>
  <c r="K41" i="5" s="1"/>
  <c r="H41" i="5"/>
  <c r="E41" i="5"/>
  <c r="K40" i="5"/>
  <c r="J40" i="5"/>
  <c r="I40" i="5"/>
  <c r="H40" i="5"/>
  <c r="E40" i="5"/>
  <c r="J39" i="5"/>
  <c r="K39" i="5" s="1"/>
  <c r="I39" i="5"/>
  <c r="H39" i="5"/>
  <c r="E39" i="5"/>
  <c r="J38" i="5"/>
  <c r="K38" i="5" s="1"/>
  <c r="I38" i="5"/>
  <c r="H38" i="5"/>
  <c r="E38" i="5"/>
  <c r="J37" i="5"/>
  <c r="I37" i="5"/>
  <c r="K37" i="5" s="1"/>
  <c r="H37" i="5"/>
  <c r="E37" i="5"/>
  <c r="J36" i="5"/>
  <c r="I36" i="5"/>
  <c r="K36" i="5" s="1"/>
  <c r="H36" i="5"/>
  <c r="E36" i="5"/>
  <c r="J35" i="5"/>
  <c r="I35" i="5"/>
  <c r="K35" i="5" s="1"/>
  <c r="H35" i="5"/>
  <c r="E35" i="5"/>
  <c r="K34" i="5"/>
  <c r="J34" i="5"/>
  <c r="I34" i="5"/>
  <c r="H34" i="5"/>
  <c r="E34" i="5"/>
  <c r="K33" i="5"/>
  <c r="J33" i="5"/>
  <c r="I33" i="5"/>
  <c r="H33" i="5"/>
  <c r="E33" i="5"/>
  <c r="J32" i="5"/>
  <c r="I32" i="5"/>
  <c r="K32" i="5" s="1"/>
  <c r="H32" i="5"/>
  <c r="E32" i="5"/>
  <c r="J31" i="5"/>
  <c r="I31" i="5"/>
  <c r="K31" i="5" s="1"/>
  <c r="H31" i="5"/>
  <c r="E31" i="5"/>
  <c r="J30" i="5"/>
  <c r="I30" i="5"/>
  <c r="K30" i="5" s="1"/>
  <c r="H30" i="5"/>
  <c r="E30" i="5"/>
  <c r="J29" i="5"/>
  <c r="I29" i="5"/>
  <c r="K29" i="5" s="1"/>
  <c r="H29" i="5"/>
  <c r="E29" i="5"/>
  <c r="K28" i="5"/>
  <c r="J28" i="5"/>
  <c r="I28" i="5"/>
  <c r="H28" i="5"/>
  <c r="E28" i="5"/>
  <c r="J27" i="5"/>
  <c r="K27" i="5" s="1"/>
  <c r="I27" i="5"/>
  <c r="H27" i="5"/>
  <c r="E27" i="5"/>
  <c r="J26" i="5"/>
  <c r="K26" i="5" s="1"/>
  <c r="I26" i="5"/>
  <c r="H26" i="5"/>
  <c r="E26" i="5"/>
  <c r="J25" i="5"/>
  <c r="I25" i="5"/>
  <c r="K25" i="5" s="1"/>
  <c r="H25" i="5"/>
  <c r="E25" i="5"/>
  <c r="J24" i="5"/>
  <c r="I24" i="5"/>
  <c r="K24" i="5" s="1"/>
  <c r="H24" i="5"/>
  <c r="E24" i="5"/>
  <c r="J23" i="5"/>
  <c r="I23" i="5"/>
  <c r="K23" i="5" s="1"/>
  <c r="H23" i="5"/>
  <c r="E23" i="5"/>
  <c r="K22" i="5"/>
  <c r="J22" i="5"/>
  <c r="I22" i="5"/>
  <c r="H22" i="5"/>
  <c r="E22" i="5"/>
  <c r="K21" i="5"/>
  <c r="J21" i="5"/>
  <c r="I21" i="5"/>
  <c r="H21" i="5"/>
  <c r="E21" i="5"/>
  <c r="J20" i="5"/>
  <c r="I20" i="5"/>
  <c r="K20" i="5" s="1"/>
  <c r="H20" i="5"/>
  <c r="E20" i="5"/>
  <c r="J19" i="5"/>
  <c r="I19" i="5"/>
  <c r="K19" i="5" s="1"/>
  <c r="H19" i="5"/>
  <c r="E19" i="5"/>
  <c r="J18" i="5"/>
  <c r="I18" i="5"/>
  <c r="K18" i="5" s="1"/>
  <c r="H18" i="5"/>
  <c r="E18" i="5"/>
  <c r="J17" i="5"/>
  <c r="I17" i="5"/>
  <c r="K17" i="5" s="1"/>
  <c r="H17" i="5"/>
  <c r="E17" i="5"/>
  <c r="E119" i="5" s="1"/>
  <c r="K16" i="5"/>
  <c r="J16" i="5"/>
  <c r="I16" i="5"/>
  <c r="H16" i="5"/>
  <c r="E16" i="5"/>
  <c r="J15" i="5"/>
  <c r="K15" i="5" s="1"/>
  <c r="I15" i="5"/>
  <c r="H15" i="5"/>
  <c r="E15" i="5"/>
  <c r="J14" i="5"/>
  <c r="J119" i="5" s="1"/>
  <c r="I14" i="5"/>
  <c r="H14" i="5"/>
  <c r="E14" i="5"/>
  <c r="J13" i="5"/>
  <c r="I13" i="5"/>
  <c r="K13" i="5" s="1"/>
  <c r="H13" i="5"/>
  <c r="H119" i="5" s="1"/>
  <c r="E13" i="5"/>
  <c r="K119" i="9" l="1"/>
  <c r="I119" i="8"/>
  <c r="K119" i="8"/>
  <c r="K82" i="6"/>
  <c r="K67" i="6"/>
  <c r="K69" i="6"/>
  <c r="K105" i="6"/>
  <c r="K94" i="6"/>
  <c r="K75" i="6"/>
  <c r="K68" i="6"/>
  <c r="K99" i="6"/>
  <c r="K103" i="6"/>
  <c r="K96" i="6"/>
  <c r="K84" i="6"/>
  <c r="K111" i="6"/>
  <c r="K70" i="6"/>
  <c r="K64" i="6"/>
  <c r="K79" i="6"/>
  <c r="K83" i="6"/>
  <c r="K106" i="6"/>
  <c r="K110" i="6"/>
  <c r="K95" i="6"/>
  <c r="K71" i="6"/>
  <c r="K85" i="6"/>
  <c r="K107" i="6"/>
  <c r="K73" i="6"/>
  <c r="K86" i="6"/>
  <c r="K101" i="6"/>
  <c r="K81" i="6"/>
  <c r="K74" i="6"/>
  <c r="K102" i="6"/>
  <c r="K88" i="6"/>
  <c r="K89" i="6"/>
  <c r="K93" i="6"/>
  <c r="K108" i="6"/>
  <c r="K117" i="6"/>
  <c r="K91" i="6"/>
  <c r="K109" i="6"/>
  <c r="K77" i="6"/>
  <c r="K92" i="6"/>
  <c r="K114" i="6"/>
  <c r="E73" i="6"/>
  <c r="E76" i="6"/>
  <c r="E114" i="6"/>
  <c r="K34" i="6"/>
  <c r="K58" i="6"/>
  <c r="K18" i="6"/>
  <c r="K28" i="6"/>
  <c r="K40" i="6"/>
  <c r="K44" i="6"/>
  <c r="K47" i="6"/>
  <c r="K50" i="6"/>
  <c r="K32" i="6"/>
  <c r="K51" i="6"/>
  <c r="K37" i="6"/>
  <c r="K24" i="6"/>
  <c r="K38" i="6"/>
  <c r="K48" i="6"/>
  <c r="K54" i="6"/>
  <c r="K13" i="6"/>
  <c r="K26" i="6"/>
  <c r="K56" i="6"/>
  <c r="K15" i="6"/>
  <c r="K27" i="6"/>
  <c r="K41" i="6"/>
  <c r="K14" i="6"/>
  <c r="K42" i="6"/>
  <c r="K30" i="6"/>
  <c r="K45" i="6"/>
  <c r="K59" i="6"/>
  <c r="E20" i="6"/>
  <c r="I57" i="6"/>
  <c r="K57" i="6" s="1"/>
  <c r="E38" i="6"/>
  <c r="E27" i="6"/>
  <c r="E50" i="6"/>
  <c r="E53" i="6"/>
  <c r="E45" i="6"/>
  <c r="K53" i="6"/>
  <c r="K23" i="6"/>
  <c r="J119" i="6"/>
  <c r="K65" i="6"/>
  <c r="H119" i="6"/>
  <c r="K84" i="5"/>
  <c r="K65" i="5"/>
  <c r="K119" i="5"/>
  <c r="I119" i="5"/>
  <c r="K14" i="5"/>
  <c r="E119" i="6" l="1"/>
  <c r="I119" i="6"/>
  <c r="K119" i="6"/>
  <c r="C119" i="1"/>
  <c r="A124" i="1" l="1"/>
  <c r="G119" i="1"/>
  <c r="F119" i="1"/>
  <c r="D119" i="1"/>
  <c r="J118" i="1"/>
  <c r="I118" i="1"/>
  <c r="H118" i="1"/>
  <c r="E118" i="1"/>
  <c r="J117" i="1"/>
  <c r="I117" i="1"/>
  <c r="H117" i="1"/>
  <c r="E117" i="1"/>
  <c r="J116" i="1"/>
  <c r="I116" i="1"/>
  <c r="H116" i="1"/>
  <c r="E116" i="1"/>
  <c r="J115" i="1"/>
  <c r="I115" i="1"/>
  <c r="H115" i="1"/>
  <c r="E115" i="1"/>
  <c r="J114" i="1"/>
  <c r="I114" i="1"/>
  <c r="H114" i="1"/>
  <c r="E114" i="1"/>
  <c r="J113" i="1"/>
  <c r="I113" i="1"/>
  <c r="H113" i="1"/>
  <c r="E113" i="1"/>
  <c r="J112" i="1"/>
  <c r="I112" i="1"/>
  <c r="H112" i="1"/>
  <c r="E112" i="1"/>
  <c r="J111" i="1"/>
  <c r="I111" i="1"/>
  <c r="H111" i="1"/>
  <c r="E111" i="1"/>
  <c r="J110" i="1"/>
  <c r="I110" i="1"/>
  <c r="K110" i="1" s="1"/>
  <c r="H110" i="1"/>
  <c r="E110" i="1"/>
  <c r="J109" i="1"/>
  <c r="I109" i="1"/>
  <c r="H109" i="1"/>
  <c r="E109" i="1"/>
  <c r="J108" i="1"/>
  <c r="I108" i="1"/>
  <c r="H108" i="1"/>
  <c r="E108" i="1"/>
  <c r="J107" i="1"/>
  <c r="I107" i="1"/>
  <c r="H107" i="1"/>
  <c r="E107" i="1"/>
  <c r="J106" i="1"/>
  <c r="I106" i="1"/>
  <c r="H106" i="1"/>
  <c r="E106" i="1"/>
  <c r="J105" i="1"/>
  <c r="I105" i="1"/>
  <c r="H105" i="1"/>
  <c r="E105" i="1"/>
  <c r="J104" i="1"/>
  <c r="I104" i="1"/>
  <c r="K104" i="1" s="1"/>
  <c r="H104" i="1"/>
  <c r="E104" i="1"/>
  <c r="J103" i="1"/>
  <c r="I103" i="1"/>
  <c r="H103" i="1"/>
  <c r="E103" i="1"/>
  <c r="J102" i="1"/>
  <c r="I102" i="1"/>
  <c r="K102" i="1" s="1"/>
  <c r="H102" i="1"/>
  <c r="E102" i="1"/>
  <c r="J101" i="1"/>
  <c r="I101" i="1"/>
  <c r="H101" i="1"/>
  <c r="E101" i="1"/>
  <c r="J100" i="1"/>
  <c r="I100" i="1"/>
  <c r="H100" i="1"/>
  <c r="E100" i="1"/>
  <c r="J99" i="1"/>
  <c r="I99" i="1"/>
  <c r="H99" i="1"/>
  <c r="E99" i="1"/>
  <c r="J98" i="1"/>
  <c r="I98" i="1"/>
  <c r="K98" i="1" s="1"/>
  <c r="H98" i="1"/>
  <c r="E98" i="1"/>
  <c r="J97" i="1"/>
  <c r="I97" i="1"/>
  <c r="H97" i="1"/>
  <c r="E97" i="1"/>
  <c r="J96" i="1"/>
  <c r="I96" i="1"/>
  <c r="K96" i="1" s="1"/>
  <c r="H96" i="1"/>
  <c r="E96" i="1"/>
  <c r="J95" i="1"/>
  <c r="I95" i="1"/>
  <c r="H95" i="1"/>
  <c r="E95" i="1"/>
  <c r="J94" i="1"/>
  <c r="I94" i="1"/>
  <c r="H94" i="1"/>
  <c r="E94" i="1"/>
  <c r="J93" i="1"/>
  <c r="I93" i="1"/>
  <c r="H93" i="1"/>
  <c r="E93" i="1"/>
  <c r="J92" i="1"/>
  <c r="I92" i="1"/>
  <c r="K92" i="1" s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K80" i="1" s="1"/>
  <c r="H80" i="1"/>
  <c r="E80" i="1"/>
  <c r="J79" i="1"/>
  <c r="I79" i="1"/>
  <c r="H79" i="1"/>
  <c r="E79" i="1"/>
  <c r="J78" i="1"/>
  <c r="I78" i="1"/>
  <c r="K78" i="1" s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K74" i="1" s="1"/>
  <c r="H74" i="1"/>
  <c r="E74" i="1"/>
  <c r="J73" i="1"/>
  <c r="I73" i="1"/>
  <c r="H73" i="1"/>
  <c r="E73" i="1"/>
  <c r="J72" i="1"/>
  <c r="I72" i="1"/>
  <c r="K72" i="1" s="1"/>
  <c r="H72" i="1"/>
  <c r="E72" i="1"/>
  <c r="J71" i="1"/>
  <c r="I71" i="1"/>
  <c r="H71" i="1"/>
  <c r="E71" i="1"/>
  <c r="J70" i="1"/>
  <c r="I70" i="1"/>
  <c r="H70" i="1"/>
  <c r="E70" i="1"/>
  <c r="J69" i="1"/>
  <c r="I69" i="1"/>
  <c r="K69" i="1" s="1"/>
  <c r="H69" i="1"/>
  <c r="E69" i="1"/>
  <c r="J68" i="1"/>
  <c r="I68" i="1"/>
  <c r="K68" i="1" s="1"/>
  <c r="H68" i="1"/>
  <c r="E68" i="1"/>
  <c r="J67" i="1"/>
  <c r="I67" i="1"/>
  <c r="H67" i="1"/>
  <c r="E67" i="1"/>
  <c r="J66" i="1"/>
  <c r="I66" i="1"/>
  <c r="K66" i="1" s="1"/>
  <c r="H66" i="1"/>
  <c r="E66" i="1"/>
  <c r="J65" i="1"/>
  <c r="I65" i="1"/>
  <c r="H65" i="1"/>
  <c r="E65" i="1"/>
  <c r="J64" i="1"/>
  <c r="I64" i="1"/>
  <c r="H64" i="1"/>
  <c r="E64" i="1"/>
  <c r="A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J54" i="1"/>
  <c r="I54" i="1"/>
  <c r="H54" i="1"/>
  <c r="E54" i="1"/>
  <c r="J53" i="1"/>
  <c r="I53" i="1"/>
  <c r="H53" i="1"/>
  <c r="E53" i="1"/>
  <c r="J52" i="1"/>
  <c r="I52" i="1"/>
  <c r="H52" i="1"/>
  <c r="E52" i="1"/>
  <c r="J51" i="1"/>
  <c r="I51" i="1"/>
  <c r="H51" i="1"/>
  <c r="E51" i="1"/>
  <c r="J50" i="1"/>
  <c r="I50" i="1"/>
  <c r="H50" i="1"/>
  <c r="E50" i="1"/>
  <c r="J49" i="1"/>
  <c r="I49" i="1"/>
  <c r="H49" i="1"/>
  <c r="E49" i="1"/>
  <c r="J48" i="1"/>
  <c r="I48" i="1"/>
  <c r="H48" i="1"/>
  <c r="E48" i="1"/>
  <c r="J47" i="1"/>
  <c r="I47" i="1"/>
  <c r="H47" i="1"/>
  <c r="E47" i="1"/>
  <c r="J46" i="1"/>
  <c r="I46" i="1"/>
  <c r="H46" i="1"/>
  <c r="E46" i="1"/>
  <c r="J45" i="1"/>
  <c r="I45" i="1"/>
  <c r="H45" i="1"/>
  <c r="E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I22" i="1"/>
  <c r="H22" i="1"/>
  <c r="E22" i="1"/>
  <c r="J21" i="1"/>
  <c r="I21" i="1"/>
  <c r="H21" i="1"/>
  <c r="E21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K64" i="1" l="1"/>
  <c r="K70" i="1"/>
  <c r="K88" i="1"/>
  <c r="K94" i="1"/>
  <c r="K100" i="1"/>
  <c r="K106" i="1"/>
  <c r="K112" i="1"/>
  <c r="K16" i="1"/>
  <c r="K22" i="1"/>
  <c r="K18" i="1"/>
  <c r="K24" i="1"/>
  <c r="K30" i="1"/>
  <c r="K42" i="1"/>
  <c r="K14" i="1"/>
  <c r="K26" i="1"/>
  <c r="K38" i="1"/>
  <c r="K50" i="1"/>
  <c r="K56" i="1"/>
  <c r="K48" i="1"/>
  <c r="K54" i="1"/>
  <c r="K34" i="1"/>
  <c r="K40" i="1"/>
  <c r="K90" i="1"/>
  <c r="K65" i="1"/>
  <c r="K32" i="1"/>
  <c r="K85" i="1"/>
  <c r="K117" i="1"/>
  <c r="K116" i="1"/>
  <c r="K118" i="1"/>
  <c r="K58" i="1"/>
  <c r="K86" i="1"/>
  <c r="H119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114" i="1"/>
  <c r="K108" i="1"/>
  <c r="K82" i="1"/>
  <c r="K84" i="1"/>
  <c r="K76" i="1"/>
  <c r="K46" i="1"/>
  <c r="K71" i="1"/>
  <c r="K73" i="1"/>
  <c r="K77" i="1"/>
  <c r="K79" i="1"/>
  <c r="K81" i="1"/>
  <c r="K49" i="1"/>
  <c r="K51" i="1"/>
  <c r="K53" i="1"/>
  <c r="K55" i="1"/>
  <c r="K57" i="1"/>
  <c r="K59" i="1"/>
  <c r="K87" i="1"/>
  <c r="K89" i="1"/>
  <c r="K93" i="1"/>
  <c r="K95" i="1"/>
  <c r="K97" i="1"/>
  <c r="K101" i="1"/>
  <c r="K103" i="1"/>
  <c r="K105" i="1"/>
  <c r="K109" i="1"/>
  <c r="K111" i="1"/>
  <c r="K113" i="1"/>
  <c r="K107" i="1"/>
  <c r="K83" i="1"/>
  <c r="K115" i="1"/>
  <c r="K91" i="1"/>
  <c r="K75" i="1"/>
  <c r="K67" i="1"/>
  <c r="K99" i="1"/>
  <c r="K44" i="1"/>
  <c r="K36" i="1"/>
  <c r="I119" i="1"/>
  <c r="K28" i="1"/>
  <c r="K52" i="1"/>
  <c r="K13" i="1"/>
  <c r="E119" i="1"/>
  <c r="K20" i="1"/>
  <c r="J119" i="1"/>
  <c r="K119" i="1" l="1"/>
</calcChain>
</file>

<file path=xl/sharedStrings.xml><?xml version="1.0" encoding="utf-8"?>
<sst xmlns="http://schemas.openxmlformats.org/spreadsheetml/2006/main" count="1005" uniqueCount="185">
  <si>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</si>
  <si>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</si>
  <si>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</si>
  <si>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</si>
  <si>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</si>
  <si>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</si>
  <si>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</si>
  <si>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</si>
  <si>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</si>
  <si>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</si>
  <si>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</si>
  <si>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County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</si>
  <si>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</si>
  <si>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</si>
  <si>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</si>
  <si>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</si>
  <si>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</si>
  <si>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</si>
  <si>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</si>
  <si>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</si>
  <si>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</si>
  <si>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</si>
  <si>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</si>
  <si>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</si>
  <si>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</si>
  <si>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</si>
  <si>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</si>
  <si>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</si>
  <si>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</si>
  <si>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</si>
  <si>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</si>
  <si>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</si>
  <si>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</si>
  <si>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</si>
  <si>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</si>
  <si>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</si>
  <si>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</si>
  <si>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</si>
  <si>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</si>
  <si>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</si>
  <si>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</si>
  <si>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</si>
  <si>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</si>
  <si>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</si>
  <si>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</si>
  <si>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</si>
  <si>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</si>
  <si>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</si>
  <si>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</si>
  <si>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</si>
  <si>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</si>
  <si>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</si>
  <si>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</si>
  <si>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</si>
  <si>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</si>
  <si>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</si>
  <si>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</si>
  <si>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</si>
  <si>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</si>
  <si>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</si>
  <si>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</si>
  <si>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</si>
  <si>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</si>
  <si>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</si>
  <si>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</si>
  <si>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</si>
  <si>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</si>
  <si>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</si>
  <si>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</si>
  <si>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</si>
  <si>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</si>
  <si>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</si>
  <si>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</si>
  <si>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</si>
  <si>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</si>
  <si>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</si>
  <si>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</si>
  <si>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</si>
  <si>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</si>
  <si>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</si>
  <si>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</si>
  <si>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</si>
  <si>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</si>
  <si>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</si>
  <si>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</si>
  <si>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</si>
  <si>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</si>
  <si>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</si>
  <si>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</si>
  <si>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</si>
  <si>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</si>
  <si>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</si>
  <si>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</si>
  <si>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</si>
  <si>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</si>
  <si>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</si>
  <si>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</si>
  <si>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</si>
  <si>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</si>
  <si>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</si>
  <si>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</si>
  <si>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</si>
  <si>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</si>
  <si>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</si>
  <si>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</si>
  <si>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</si>
  <si>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</si>
  <si>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</si>
  <si>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</si>
  <si>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</si>
  <si>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</si>
  <si>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</si>
  <si>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</si>
  <si>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</si>
  <si>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</si>
  <si>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</si>
  <si>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</si>
  <si>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</si>
  <si>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</si>
  <si>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</si>
  <si>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</si>
  <si>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</si>
  <si>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</si>
  <si>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</si>
  <si>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</si>
  <si>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</si>
  <si>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</si>
  <si>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</si>
  <si>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</si>
  <si>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</si>
  <si>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</si>
  <si>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</si>
  <si>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</si>
  <si>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</si>
  <si>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</si>
  <si>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</si>
  <si>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</si>
  <si>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</si>
  <si>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</si>
  <si>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</si>
  <si>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</si>
  <si>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</si>
  <si>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</si>
  <si>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</si>
  <si>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</si>
  <si>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</si>
  <si>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</si>
  <si>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</si>
  <si>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</si>
  <si>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</si>
  <si>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</si>
  <si>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</si>
  <si>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</si>
  <si>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</si>
  <si>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</si>
  <si>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</si>
  <si>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</si>
  <si>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</si>
  <si>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</si>
  <si>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</si>
  <si>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</si>
  <si>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</si>
  <si>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</si>
  <si>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</si>
  <si>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</si>
  <si>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</si>
  <si>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</si>
  <si>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7844 &amp; 8844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</si>
  <si>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</si>
  <si>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</si>
  <si>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</si>
  <si>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</si>
  <si>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</si>
  <si>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</si>
  <si>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</si>
  <si>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 xml:space="preserve">This funding authorization represents 50% federal funds and the remaining balance of your FFY allocation. </t>
  </si>
  <si>
    <t>Award Number:  20215NCS2518</t>
  </si>
  <si>
    <t>AUTHORIZATION NUMBER: 3</t>
  </si>
  <si>
    <t>FROM JUNE 2021 THRU SEPTEMBER 2021 SERVICE MONTHS</t>
  </si>
  <si>
    <t>FROM JULY 2021 THRU OCTOBER 2022 PAYMENT MONTHS</t>
  </si>
  <si>
    <t>FROM JULY 2021 THRU OCTOBER 2021 PAYMENT MONTHS</t>
  </si>
  <si>
    <t>Award Date:  FFY 2021</t>
  </si>
  <si>
    <r>
      <t>EFFECTIVE DATE: 7</t>
    </r>
    <r>
      <rPr>
        <b/>
        <u/>
        <sz val="10"/>
        <rFont val="Times New Roman"/>
        <family val="1"/>
      </rPr>
      <t>/1/2021</t>
    </r>
  </si>
  <si>
    <t>AUTHORIZATION NUMBER: 4</t>
  </si>
  <si>
    <t>AUTHORIZATION NUMBER: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</si>
</sst>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2" fillId="0" borderId="8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/>
    <xf numFmtId="0" fontId="11" fillId="0" borderId="0" xfId="0" applyFont="1" applyFill="1" applyBorder="1" applyAlignment="1"/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0" fillId="0" borderId="0" xfId="0" applyFill="1" applyBorder="1"/>
    <xf numFmtId="4" fontId="6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2" fillId="0" borderId="1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9" xfId="0" applyFont="1" applyFill="1" applyBorder="1" applyAlignment="1"/>
    <xf numFmtId="4" fontId="2" fillId="0" borderId="9" xfId="1" applyNumberFormat="1" applyFont="1" applyFill="1" applyBorder="1" applyAlignment="1">
      <alignment horizontal="right"/>
    </xf>
    <xf numFmtId="4" fontId="2" fillId="0" borderId="10" xfId="1" applyNumberFormat="1" applyFont="1" applyFill="1" applyBorder="1" applyAlignment="1">
      <alignment horizontal="right"/>
    </xf>
    <xf numFmtId="43" fontId="0" fillId="0" borderId="0" xfId="0" applyNumberFormat="1" applyFill="1" applyBorder="1"/>
    <xf numFmtId="43" fontId="0" fillId="0" borderId="0" xfId="0" applyNumberFormat="1" applyFill="1"/>
    <xf numFmtId="0" fontId="2" fillId="0" borderId="11" xfId="0" quotePrefix="1" applyFont="1" applyFill="1" applyBorder="1" applyAlignment="1">
      <alignment horizontal="center"/>
    </xf>
    <xf numFmtId="0" fontId="2" fillId="0" borderId="12" xfId="0" applyFont="1" applyFill="1" applyBorder="1" applyAlignment="1"/>
    <xf numFmtId="4" fontId="2" fillId="0" borderId="12" xfId="1" applyNumberFormat="1" applyFont="1" applyFill="1" applyBorder="1" applyAlignment="1">
      <alignment horizontal="right"/>
    </xf>
    <xf numFmtId="43" fontId="5" fillId="0" borderId="0" xfId="0" applyNumberFormat="1" applyFont="1" applyFill="1"/>
    <xf numFmtId="4" fontId="0" fillId="0" borderId="0" xfId="0" applyNumberFormat="1" applyFill="1"/>
    <xf numFmtId="43" fontId="2" fillId="0" borderId="0" xfId="0" applyNumberFormat="1" applyFont="1" applyFill="1"/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/>
    <xf numFmtId="4" fontId="2" fillId="0" borderId="14" xfId="1" applyNumberFormat="1" applyFont="1" applyFill="1" applyBorder="1" applyAlignment="1"/>
    <xf numFmtId="4" fontId="2" fillId="0" borderId="15" xfId="1" applyNumberFormat="1" applyFont="1" applyFill="1" applyBorder="1" applyAlignment="1"/>
    <xf numFmtId="4" fontId="2" fillId="0" borderId="0" xfId="1" applyNumberFormat="1" applyFont="1" applyFill="1" applyBorder="1"/>
    <xf numFmtId="4" fontId="2" fillId="0" borderId="0" xfId="1" applyNumberFormat="1" applyFont="1" applyFill="1" applyBorder="1" applyAlignment="1"/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0" fontId="2" fillId="0" borderId="13" xfId="0" applyFont="1" applyFill="1" applyBorder="1" applyAlignment="1"/>
    <xf numFmtId="4" fontId="2" fillId="0" borderId="13" xfId="0" applyNumberFormat="1" applyFont="1" applyFill="1" applyBorder="1" applyAlignment="1"/>
    <xf numFmtId="0" fontId="4" fillId="0" borderId="16" xfId="0" applyFont="1" applyFill="1" applyBorder="1" applyAlignment="1"/>
    <xf numFmtId="164" fontId="8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5A84A3-8929-4BDE-BD56-FFAEC084E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06FE3D3-429D-4E7A-BE89-5FD516E9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19D832-CB82-45B7-A5C0-41371280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11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571EC3A-3259-40C7-95C2-1B176DB82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3576280"/>
          <a:ext cx="168783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C5768-8A08-4127-862D-E553655A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5B31F7-FDE2-4946-AF67-7CB1C2E5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0FC9A1-F76B-431B-9540-44E137C6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8E42AAE-A859-4A19-9BD3-445463DA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270F3C-A326-4118-B681-EE184EF4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E0E635-64A8-40B1-9747-E7AA1511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6878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EF4EB-3B08-4D44-8876-EDE925D39081}">
  <dimension ref="A1:N154"/>
  <sheetViews>
    <sheetView tabSelected="1" zoomScaleNormal="100" workbookViewId="0"/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184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f t="shared" ref="H14:H59" si="1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2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f t="shared" si="1"/>
        <v>0</v>
      </c>
      <c r="I15" s="25">
        <f t="shared" si="0"/>
        <v>0</v>
      </c>
      <c r="J15" s="25">
        <f t="shared" si="0"/>
        <v>0</v>
      </c>
      <c r="K15" s="25">
        <f t="shared" si="2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f t="shared" si="1"/>
        <v>0</v>
      </c>
      <c r="I16" s="25">
        <f t="shared" si="0"/>
        <v>0</v>
      </c>
      <c r="J16" s="25">
        <f t="shared" si="0"/>
        <v>0</v>
      </c>
      <c r="K16" s="25">
        <f t="shared" si="2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 t="shared" si="1"/>
        <v>0</v>
      </c>
      <c r="I17" s="25">
        <f t="shared" si="0"/>
        <v>0</v>
      </c>
      <c r="J17" s="25">
        <f t="shared" si="0"/>
        <v>0</v>
      </c>
      <c r="K17" s="25">
        <f t="shared" si="2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f t="shared" si="1"/>
        <v>0</v>
      </c>
      <c r="I18" s="25">
        <f t="shared" si="0"/>
        <v>0</v>
      </c>
      <c r="J18" s="25">
        <f t="shared" si="0"/>
        <v>0</v>
      </c>
      <c r="K18" s="25">
        <f t="shared" si="2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f t="shared" si="1"/>
        <v>0</v>
      </c>
      <c r="I19" s="25">
        <f t="shared" si="0"/>
        <v>0</v>
      </c>
      <c r="J19" s="25">
        <f t="shared" si="0"/>
        <v>0</v>
      </c>
      <c r="K19" s="25">
        <f t="shared" si="2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f t="shared" si="1"/>
        <v>0</v>
      </c>
      <c r="I20" s="25">
        <f t="shared" si="0"/>
        <v>0</v>
      </c>
      <c r="J20" s="25">
        <f t="shared" si="0"/>
        <v>0</v>
      </c>
      <c r="K20" s="25">
        <f t="shared" si="2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f t="shared" si="1"/>
        <v>0</v>
      </c>
      <c r="I21" s="25">
        <f t="shared" si="0"/>
        <v>0</v>
      </c>
      <c r="J21" s="25">
        <f t="shared" si="0"/>
        <v>0</v>
      </c>
      <c r="K21" s="25">
        <f t="shared" si="2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f t="shared" si="1"/>
        <v>0</v>
      </c>
      <c r="I22" s="25">
        <f t="shared" si="0"/>
        <v>0</v>
      </c>
      <c r="J22" s="25">
        <f t="shared" si="0"/>
        <v>0</v>
      </c>
      <c r="K22" s="25">
        <f t="shared" si="2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15765</v>
      </c>
      <c r="D23" s="25">
        <v>15765</v>
      </c>
      <c r="E23" s="25">
        <v>21530</v>
      </c>
      <c r="F23" s="25">
        <v>0</v>
      </c>
      <c r="G23" s="25">
        <v>0</v>
      </c>
      <c r="H23" s="25">
        <f t="shared" si="1"/>
        <v>0</v>
      </c>
      <c r="I23" s="25">
        <f t="shared" si="0"/>
        <v>15765</v>
      </c>
      <c r="J23" s="25">
        <f t="shared" si="0"/>
        <v>15765</v>
      </c>
      <c r="K23" s="25">
        <f t="shared" si="2"/>
        <v>31530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f t="shared" si="1"/>
        <v>0</v>
      </c>
      <c r="I24" s="25">
        <f t="shared" si="0"/>
        <v>0</v>
      </c>
      <c r="J24" s="25">
        <f t="shared" si="0"/>
        <v>0</v>
      </c>
      <c r="K24" s="25">
        <f t="shared" si="2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f t="shared" si="1"/>
        <v>0</v>
      </c>
      <c r="I25" s="25">
        <f t="shared" si="0"/>
        <v>0</v>
      </c>
      <c r="J25" s="25">
        <f t="shared" si="0"/>
        <v>0</v>
      </c>
      <c r="K25" s="25">
        <f t="shared" si="2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f t="shared" si="1"/>
        <v>0</v>
      </c>
      <c r="I26" s="25">
        <f t="shared" si="0"/>
        <v>0</v>
      </c>
      <c r="J26" s="25">
        <f t="shared" si="0"/>
        <v>0</v>
      </c>
      <c r="K26" s="25">
        <f t="shared" si="2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f t="shared" si="1"/>
        <v>0</v>
      </c>
      <c r="I27" s="25">
        <f t="shared" si="0"/>
        <v>0</v>
      </c>
      <c r="J27" s="25">
        <f t="shared" si="0"/>
        <v>0</v>
      </c>
      <c r="K27" s="25">
        <f t="shared" si="2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f t="shared" si="1"/>
        <v>0</v>
      </c>
      <c r="I28" s="25">
        <f t="shared" si="0"/>
        <v>0</v>
      </c>
      <c r="J28" s="25">
        <f t="shared" si="0"/>
        <v>0</v>
      </c>
      <c r="K28" s="25">
        <f t="shared" si="2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f t="shared" si="1"/>
        <v>0</v>
      </c>
      <c r="I29" s="25">
        <f t="shared" si="0"/>
        <v>0</v>
      </c>
      <c r="J29" s="25">
        <f t="shared" si="0"/>
        <v>0</v>
      </c>
      <c r="K29" s="25">
        <f t="shared" si="2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f t="shared" si="1"/>
        <v>0</v>
      </c>
      <c r="I30" s="25">
        <f t="shared" si="0"/>
        <v>0</v>
      </c>
      <c r="J30" s="25">
        <f t="shared" si="0"/>
        <v>0</v>
      </c>
      <c r="K30" s="25">
        <f t="shared" si="2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v>6525.86</v>
      </c>
      <c r="F31" s="25">
        <v>0</v>
      </c>
      <c r="G31" s="25">
        <v>0</v>
      </c>
      <c r="H31" s="25">
        <f t="shared" si="1"/>
        <v>0</v>
      </c>
      <c r="I31" s="25">
        <f t="shared" si="0"/>
        <v>3262.93</v>
      </c>
      <c r="J31" s="25">
        <f t="shared" si="0"/>
        <v>3262.93</v>
      </c>
      <c r="K31" s="25">
        <f t="shared" si="2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2500</v>
      </c>
      <c r="D32" s="25">
        <v>2500</v>
      </c>
      <c r="E32" s="25">
        <v>17000</v>
      </c>
      <c r="F32" s="25">
        <v>-2500</v>
      </c>
      <c r="G32" s="25">
        <v>-2500</v>
      </c>
      <c r="H32" s="25">
        <f t="shared" si="1"/>
        <v>-5000</v>
      </c>
      <c r="I32" s="25">
        <f t="shared" si="0"/>
        <v>0</v>
      </c>
      <c r="J32" s="25">
        <f t="shared" si="0"/>
        <v>0</v>
      </c>
      <c r="K32" s="25">
        <f t="shared" si="2"/>
        <v>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f t="shared" si="1"/>
        <v>0</v>
      </c>
      <c r="I33" s="25">
        <f t="shared" si="0"/>
        <v>0</v>
      </c>
      <c r="J33" s="25">
        <f t="shared" si="0"/>
        <v>0</v>
      </c>
      <c r="K33" s="25">
        <f t="shared" si="2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1"/>
        <v>0</v>
      </c>
      <c r="I34" s="25">
        <f t="shared" si="0"/>
        <v>0</v>
      </c>
      <c r="J34" s="25">
        <f t="shared" si="0"/>
        <v>0</v>
      </c>
      <c r="K34" s="25">
        <f t="shared" si="2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1"/>
        <v>0</v>
      </c>
      <c r="I35" s="25">
        <f t="shared" si="0"/>
        <v>0</v>
      </c>
      <c r="J35" s="25">
        <f t="shared" si="0"/>
        <v>0</v>
      </c>
      <c r="K35" s="25">
        <f t="shared" si="2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f t="shared" si="1"/>
        <v>0</v>
      </c>
      <c r="I36" s="25">
        <f t="shared" si="0"/>
        <v>0</v>
      </c>
      <c r="J36" s="25">
        <f t="shared" si="0"/>
        <v>0</v>
      </c>
      <c r="K36" s="25">
        <f t="shared" si="2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f t="shared" si="1"/>
        <v>0</v>
      </c>
      <c r="I37" s="25">
        <f t="shared" si="0"/>
        <v>0</v>
      </c>
      <c r="J37" s="25">
        <f t="shared" si="0"/>
        <v>0</v>
      </c>
      <c r="K37" s="25">
        <f t="shared" si="2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f t="shared" si="1"/>
        <v>0</v>
      </c>
      <c r="I38" s="25">
        <f t="shared" si="0"/>
        <v>0</v>
      </c>
      <c r="J38" s="25">
        <f t="shared" si="0"/>
        <v>0</v>
      </c>
      <c r="K38" s="25">
        <f t="shared" si="2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f t="shared" si="1"/>
        <v>0</v>
      </c>
      <c r="I39" s="25">
        <f t="shared" si="0"/>
        <v>0</v>
      </c>
      <c r="J39" s="25">
        <f t="shared" si="0"/>
        <v>0</v>
      </c>
      <c r="K39" s="25">
        <f t="shared" si="2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f t="shared" si="1"/>
        <v>0</v>
      </c>
      <c r="I40" s="25">
        <f t="shared" si="0"/>
        <v>0</v>
      </c>
      <c r="J40" s="25">
        <f t="shared" si="0"/>
        <v>0</v>
      </c>
      <c r="K40" s="25">
        <f t="shared" si="2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f t="shared" si="1"/>
        <v>0</v>
      </c>
      <c r="I41" s="25">
        <f t="shared" si="0"/>
        <v>0</v>
      </c>
      <c r="J41" s="25">
        <f t="shared" si="0"/>
        <v>0</v>
      </c>
      <c r="K41" s="25">
        <f t="shared" si="2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f t="shared" si="1"/>
        <v>0</v>
      </c>
      <c r="I42" s="25">
        <f t="shared" si="0"/>
        <v>0</v>
      </c>
      <c r="J42" s="25">
        <f t="shared" si="0"/>
        <v>0</v>
      </c>
      <c r="K42" s="25">
        <f t="shared" si="2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f t="shared" si="1"/>
        <v>0</v>
      </c>
      <c r="I43" s="25">
        <f t="shared" si="0"/>
        <v>0</v>
      </c>
      <c r="J43" s="25">
        <f t="shared" si="0"/>
        <v>0</v>
      </c>
      <c r="K43" s="25">
        <f t="shared" si="2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19535.11</v>
      </c>
      <c r="D44" s="25">
        <v>19535.11</v>
      </c>
      <c r="E44" s="25">
        <v>39070.22</v>
      </c>
      <c r="F44" s="25">
        <v>10000</v>
      </c>
      <c r="G44" s="25">
        <v>10000</v>
      </c>
      <c r="H44" s="25">
        <f t="shared" si="1"/>
        <v>20000</v>
      </c>
      <c r="I44" s="25">
        <f t="shared" si="0"/>
        <v>29535.11</v>
      </c>
      <c r="J44" s="25">
        <f t="shared" si="0"/>
        <v>29535.11</v>
      </c>
      <c r="K44" s="25">
        <f t="shared" si="2"/>
        <v>59070.22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6250.0499999999993</v>
      </c>
      <c r="D45" s="25">
        <v>6250.0499999999993</v>
      </c>
      <c r="E45" s="25">
        <v>25000.1</v>
      </c>
      <c r="F45" s="25">
        <v>-6000</v>
      </c>
      <c r="G45" s="25">
        <v>-6000</v>
      </c>
      <c r="H45" s="25">
        <f t="shared" si="1"/>
        <v>-12000</v>
      </c>
      <c r="I45" s="25">
        <f t="shared" si="0"/>
        <v>250.04999999999927</v>
      </c>
      <c r="J45" s="25">
        <f t="shared" si="0"/>
        <v>250.04999999999927</v>
      </c>
      <c r="K45" s="25">
        <f t="shared" si="2"/>
        <v>500.09999999999854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v>25184.04</v>
      </c>
      <c r="F46" s="25">
        <v>0</v>
      </c>
      <c r="G46" s="25">
        <v>0</v>
      </c>
      <c r="H46" s="25">
        <f t="shared" si="1"/>
        <v>0</v>
      </c>
      <c r="I46" s="25">
        <f t="shared" si="0"/>
        <v>12592.02</v>
      </c>
      <c r="J46" s="25">
        <f t="shared" si="0"/>
        <v>12592.02</v>
      </c>
      <c r="K46" s="25">
        <f t="shared" si="2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f t="shared" si="1"/>
        <v>0</v>
      </c>
      <c r="I47" s="25">
        <f t="shared" si="0"/>
        <v>0</v>
      </c>
      <c r="J47" s="25">
        <f t="shared" si="0"/>
        <v>0</v>
      </c>
      <c r="K47" s="25">
        <f t="shared" si="2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f t="shared" si="1"/>
        <v>0</v>
      </c>
      <c r="I48" s="25">
        <f t="shared" si="0"/>
        <v>0</v>
      </c>
      <c r="J48" s="25">
        <f t="shared" si="0"/>
        <v>0</v>
      </c>
      <c r="K48" s="25">
        <f t="shared" si="2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f t="shared" si="1"/>
        <v>0</v>
      </c>
      <c r="I49" s="25">
        <f t="shared" si="0"/>
        <v>0</v>
      </c>
      <c r="J49" s="25">
        <f t="shared" si="0"/>
        <v>0</v>
      </c>
      <c r="K49" s="25">
        <f t="shared" si="2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f t="shared" si="1"/>
        <v>0</v>
      </c>
      <c r="I50" s="25">
        <f t="shared" si="0"/>
        <v>0</v>
      </c>
      <c r="J50" s="25">
        <f t="shared" si="0"/>
        <v>0</v>
      </c>
      <c r="K50" s="25">
        <f t="shared" si="2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f t="shared" si="1"/>
        <v>0</v>
      </c>
      <c r="I51" s="25">
        <f t="shared" si="0"/>
        <v>0</v>
      </c>
      <c r="J51" s="25">
        <f t="shared" si="0"/>
        <v>0</v>
      </c>
      <c r="K51" s="25">
        <f t="shared" si="2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f t="shared" si="1"/>
        <v>0</v>
      </c>
      <c r="I52" s="25">
        <f t="shared" si="0"/>
        <v>0</v>
      </c>
      <c r="J52" s="25">
        <f t="shared" si="0"/>
        <v>0</v>
      </c>
      <c r="K52" s="25">
        <f t="shared" si="2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15541.5</v>
      </c>
      <c r="D53" s="25">
        <v>15541.5</v>
      </c>
      <c r="E53" s="25">
        <v>31083</v>
      </c>
      <c r="F53" s="25">
        <v>0</v>
      </c>
      <c r="G53" s="25">
        <v>0</v>
      </c>
      <c r="H53" s="25">
        <f t="shared" si="1"/>
        <v>0</v>
      </c>
      <c r="I53" s="25">
        <f t="shared" si="0"/>
        <v>15541.5</v>
      </c>
      <c r="J53" s="25">
        <f t="shared" si="0"/>
        <v>15541.5</v>
      </c>
      <c r="K53" s="25">
        <f t="shared" si="2"/>
        <v>31083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f t="shared" si="1"/>
        <v>0</v>
      </c>
      <c r="I54" s="25">
        <f t="shared" si="0"/>
        <v>0</v>
      </c>
      <c r="J54" s="25">
        <f t="shared" si="0"/>
        <v>0</v>
      </c>
      <c r="K54" s="25">
        <f t="shared" si="2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f t="shared" si="1"/>
        <v>0</v>
      </c>
      <c r="I55" s="25">
        <f t="shared" si="0"/>
        <v>0</v>
      </c>
      <c r="J55" s="25">
        <f t="shared" si="0"/>
        <v>0</v>
      </c>
      <c r="K55" s="25">
        <f t="shared" si="2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f t="shared" si="1"/>
        <v>0</v>
      </c>
      <c r="I56" s="25">
        <f t="shared" si="0"/>
        <v>0</v>
      </c>
      <c r="J56" s="25">
        <f t="shared" si="0"/>
        <v>0</v>
      </c>
      <c r="K56" s="25">
        <f t="shared" si="2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f t="shared" si="1"/>
        <v>0</v>
      </c>
      <c r="I57" s="25">
        <f t="shared" si="0"/>
        <v>0</v>
      </c>
      <c r="J57" s="25">
        <f t="shared" si="0"/>
        <v>0</v>
      </c>
      <c r="K57" s="25">
        <f t="shared" si="2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f t="shared" si="1"/>
        <v>0</v>
      </c>
      <c r="I58" s="25">
        <f t="shared" si="0"/>
        <v>0</v>
      </c>
      <c r="J58" s="25">
        <f t="shared" si="0"/>
        <v>0</v>
      </c>
      <c r="K58" s="25">
        <f t="shared" si="2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v>0</v>
      </c>
      <c r="F59" s="25">
        <v>0</v>
      </c>
      <c r="G59" s="25">
        <v>0</v>
      </c>
      <c r="H59" s="31">
        <f t="shared" si="1"/>
        <v>0</v>
      </c>
      <c r="I59" s="31">
        <f t="shared" si="0"/>
        <v>0</v>
      </c>
      <c r="J59" s="31">
        <f t="shared" si="0"/>
        <v>0</v>
      </c>
      <c r="K59" s="31">
        <f t="shared" si="2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3">C64+F64</f>
        <v>0</v>
      </c>
      <c r="J64" s="26">
        <f t="shared" si="3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0</v>
      </c>
      <c r="D65" s="25">
        <v>0</v>
      </c>
      <c r="E65" s="25">
        <v>0</v>
      </c>
      <c r="F65" s="26">
        <v>0</v>
      </c>
      <c r="G65" s="26">
        <v>0</v>
      </c>
      <c r="H65" s="25">
        <f t="shared" ref="H65:H118" si="4">SUM(F65:G65)</f>
        <v>0</v>
      </c>
      <c r="I65" s="25">
        <f t="shared" si="3"/>
        <v>0</v>
      </c>
      <c r="J65" s="25">
        <f t="shared" si="3"/>
        <v>0</v>
      </c>
      <c r="K65" s="25">
        <f t="shared" ref="K65:K118" si="5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f t="shared" si="4"/>
        <v>0</v>
      </c>
      <c r="I66" s="25">
        <f t="shared" si="3"/>
        <v>0</v>
      </c>
      <c r="J66" s="25">
        <f t="shared" si="3"/>
        <v>0</v>
      </c>
      <c r="K66" s="25">
        <f t="shared" si="5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f t="shared" si="4"/>
        <v>0</v>
      </c>
      <c r="I67" s="25">
        <f t="shared" si="3"/>
        <v>0</v>
      </c>
      <c r="J67" s="25">
        <f t="shared" si="3"/>
        <v>0</v>
      </c>
      <c r="K67" s="25">
        <f t="shared" si="5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f t="shared" si="4"/>
        <v>0</v>
      </c>
      <c r="I68" s="25">
        <f t="shared" si="3"/>
        <v>0</v>
      </c>
      <c r="J68" s="25">
        <f t="shared" si="3"/>
        <v>0</v>
      </c>
      <c r="K68" s="25">
        <f t="shared" si="5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f t="shared" si="4"/>
        <v>0</v>
      </c>
      <c r="I69" s="25">
        <f t="shared" si="3"/>
        <v>0</v>
      </c>
      <c r="J69" s="25">
        <f t="shared" si="3"/>
        <v>0</v>
      </c>
      <c r="K69" s="25">
        <f t="shared" si="5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f t="shared" si="4"/>
        <v>0</v>
      </c>
      <c r="I70" s="25">
        <f t="shared" si="3"/>
        <v>0</v>
      </c>
      <c r="J70" s="25">
        <f t="shared" si="3"/>
        <v>0</v>
      </c>
      <c r="K70" s="25">
        <f t="shared" si="5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v>3107</v>
      </c>
      <c r="F71" s="25">
        <v>0</v>
      </c>
      <c r="G71" s="25">
        <v>0</v>
      </c>
      <c r="H71" s="25">
        <f t="shared" si="4"/>
        <v>0</v>
      </c>
      <c r="I71" s="25">
        <f t="shared" si="3"/>
        <v>1553.5</v>
      </c>
      <c r="J71" s="25">
        <f t="shared" si="3"/>
        <v>1553.5</v>
      </c>
      <c r="K71" s="25">
        <f t="shared" si="5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f t="shared" si="4"/>
        <v>0</v>
      </c>
      <c r="I72" s="25">
        <f t="shared" si="3"/>
        <v>0</v>
      </c>
      <c r="J72" s="25">
        <f t="shared" si="3"/>
        <v>0</v>
      </c>
      <c r="K72" s="25">
        <f t="shared" si="5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f t="shared" si="4"/>
        <v>0</v>
      </c>
      <c r="I73" s="25">
        <f t="shared" si="3"/>
        <v>0</v>
      </c>
      <c r="J73" s="25">
        <f t="shared" si="3"/>
        <v>0</v>
      </c>
      <c r="K73" s="25">
        <f t="shared" si="5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f t="shared" si="4"/>
        <v>0</v>
      </c>
      <c r="I74" s="25">
        <f t="shared" si="3"/>
        <v>0</v>
      </c>
      <c r="J74" s="25">
        <f t="shared" si="3"/>
        <v>0</v>
      </c>
      <c r="K74" s="25">
        <f t="shared" si="5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f t="shared" si="4"/>
        <v>0</v>
      </c>
      <c r="I75" s="25">
        <f t="shared" si="3"/>
        <v>0</v>
      </c>
      <c r="J75" s="25">
        <f t="shared" si="3"/>
        <v>0</v>
      </c>
      <c r="K75" s="25">
        <f t="shared" si="5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139343.5</v>
      </c>
      <c r="D76" s="25">
        <v>139343.5</v>
      </c>
      <c r="E76" s="25">
        <v>278687</v>
      </c>
      <c r="F76" s="25">
        <v>1000</v>
      </c>
      <c r="G76" s="25">
        <v>1000</v>
      </c>
      <c r="H76" s="25">
        <f t="shared" si="4"/>
        <v>2000</v>
      </c>
      <c r="I76" s="25">
        <f t="shared" si="3"/>
        <v>140343.5</v>
      </c>
      <c r="J76" s="25">
        <f t="shared" si="3"/>
        <v>140343.5</v>
      </c>
      <c r="K76" s="25">
        <f t="shared" si="5"/>
        <v>280687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f t="shared" si="4"/>
        <v>0</v>
      </c>
      <c r="I77" s="25">
        <f t="shared" si="3"/>
        <v>0</v>
      </c>
      <c r="J77" s="25">
        <f t="shared" si="3"/>
        <v>0</v>
      </c>
      <c r="K77" s="25">
        <f t="shared" si="5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f t="shared" si="4"/>
        <v>0</v>
      </c>
      <c r="I78" s="25">
        <f t="shared" si="3"/>
        <v>0</v>
      </c>
      <c r="J78" s="25">
        <f t="shared" si="3"/>
        <v>0</v>
      </c>
      <c r="K78" s="25">
        <f t="shared" si="5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f t="shared" si="4"/>
        <v>0</v>
      </c>
      <c r="I79" s="25">
        <f t="shared" si="3"/>
        <v>0</v>
      </c>
      <c r="J79" s="25">
        <f t="shared" si="3"/>
        <v>0</v>
      </c>
      <c r="K79" s="25">
        <f t="shared" si="5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f t="shared" si="4"/>
        <v>0</v>
      </c>
      <c r="I80" s="25">
        <f t="shared" si="3"/>
        <v>0</v>
      </c>
      <c r="J80" s="25">
        <f t="shared" si="3"/>
        <v>0</v>
      </c>
      <c r="K80" s="25">
        <f t="shared" si="5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v>4974.62</v>
      </c>
      <c r="F81" s="25">
        <v>0</v>
      </c>
      <c r="G81" s="25">
        <v>0</v>
      </c>
      <c r="H81" s="25">
        <f t="shared" si="4"/>
        <v>0</v>
      </c>
      <c r="I81" s="25">
        <f t="shared" si="3"/>
        <v>2487.31</v>
      </c>
      <c r="J81" s="25">
        <f t="shared" si="3"/>
        <v>2487.31</v>
      </c>
      <c r="K81" s="25">
        <f t="shared" si="5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f t="shared" si="4"/>
        <v>0</v>
      </c>
      <c r="I82" s="25">
        <f t="shared" si="3"/>
        <v>0</v>
      </c>
      <c r="J82" s="25">
        <f t="shared" si="3"/>
        <v>0</v>
      </c>
      <c r="K82" s="25">
        <f t="shared" si="5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f t="shared" si="4"/>
        <v>0</v>
      </c>
      <c r="I83" s="25">
        <f t="shared" si="3"/>
        <v>0</v>
      </c>
      <c r="J83" s="25">
        <f t="shared" si="3"/>
        <v>0</v>
      </c>
      <c r="K83" s="25">
        <f t="shared" si="5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281465.84000000003</v>
      </c>
      <c r="D84" s="25">
        <v>281465.84000000003</v>
      </c>
      <c r="E84" s="25">
        <v>562931.68000000005</v>
      </c>
      <c r="F84" s="25">
        <v>-10500</v>
      </c>
      <c r="G84" s="25">
        <v>-10500</v>
      </c>
      <c r="H84" s="25">
        <f t="shared" si="4"/>
        <v>-21000</v>
      </c>
      <c r="I84" s="25">
        <f t="shared" si="3"/>
        <v>270965.84000000003</v>
      </c>
      <c r="J84" s="25">
        <f t="shared" si="3"/>
        <v>270965.84000000003</v>
      </c>
      <c r="K84" s="25">
        <f t="shared" si="5"/>
        <v>541931.68000000005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f t="shared" si="4"/>
        <v>0</v>
      </c>
      <c r="I85" s="25">
        <f t="shared" si="3"/>
        <v>0</v>
      </c>
      <c r="J85" s="25">
        <f t="shared" si="3"/>
        <v>0</v>
      </c>
      <c r="K85" s="25">
        <f t="shared" si="5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f t="shared" si="4"/>
        <v>0</v>
      </c>
      <c r="I86" s="25">
        <f t="shared" si="3"/>
        <v>0</v>
      </c>
      <c r="J86" s="25">
        <f t="shared" si="3"/>
        <v>0</v>
      </c>
      <c r="K86" s="25">
        <f t="shared" si="5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f t="shared" si="4"/>
        <v>0</v>
      </c>
      <c r="I87" s="25">
        <f t="shared" si="3"/>
        <v>0</v>
      </c>
      <c r="J87" s="25">
        <f t="shared" si="3"/>
        <v>0</v>
      </c>
      <c r="K87" s="25">
        <f t="shared" si="5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f t="shared" si="4"/>
        <v>0</v>
      </c>
      <c r="I88" s="25">
        <f t="shared" si="3"/>
        <v>0</v>
      </c>
      <c r="J88" s="25">
        <f t="shared" si="3"/>
        <v>0</v>
      </c>
      <c r="K88" s="25">
        <f t="shared" si="5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f t="shared" si="4"/>
        <v>0</v>
      </c>
      <c r="I89" s="25">
        <f t="shared" si="3"/>
        <v>0</v>
      </c>
      <c r="J89" s="25">
        <f t="shared" si="3"/>
        <v>0</v>
      </c>
      <c r="K89" s="25">
        <f t="shared" si="5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50327.8</v>
      </c>
      <c r="D90" s="25">
        <v>50327.8</v>
      </c>
      <c r="E90" s="25">
        <v>100655.6</v>
      </c>
      <c r="F90" s="25">
        <v>0</v>
      </c>
      <c r="G90" s="25">
        <v>0</v>
      </c>
      <c r="H90" s="25">
        <f t="shared" si="4"/>
        <v>0</v>
      </c>
      <c r="I90" s="25">
        <f t="shared" si="3"/>
        <v>50327.8</v>
      </c>
      <c r="J90" s="25">
        <f t="shared" si="3"/>
        <v>50327.8</v>
      </c>
      <c r="K90" s="25">
        <f t="shared" si="5"/>
        <v>100655.6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f t="shared" si="4"/>
        <v>0</v>
      </c>
      <c r="I91" s="25">
        <f t="shared" si="3"/>
        <v>0</v>
      </c>
      <c r="J91" s="25">
        <f t="shared" si="3"/>
        <v>0</v>
      </c>
      <c r="K91" s="25">
        <f t="shared" si="5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f t="shared" si="4"/>
        <v>0</v>
      </c>
      <c r="I92" s="25">
        <f t="shared" si="3"/>
        <v>0</v>
      </c>
      <c r="J92" s="25">
        <f t="shared" si="3"/>
        <v>0</v>
      </c>
      <c r="K92" s="25">
        <f t="shared" si="5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f t="shared" si="4"/>
        <v>0</v>
      </c>
      <c r="I93" s="25">
        <f t="shared" si="3"/>
        <v>0</v>
      </c>
      <c r="J93" s="25">
        <f t="shared" si="3"/>
        <v>0</v>
      </c>
      <c r="K93" s="25">
        <f t="shared" si="5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f t="shared" si="4"/>
        <v>0</v>
      </c>
      <c r="I94" s="25">
        <f t="shared" si="3"/>
        <v>0</v>
      </c>
      <c r="J94" s="25">
        <f t="shared" si="3"/>
        <v>0</v>
      </c>
      <c r="K94" s="25">
        <f t="shared" si="5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f t="shared" si="4"/>
        <v>0</v>
      </c>
      <c r="I95" s="25">
        <f t="shared" si="3"/>
        <v>0</v>
      </c>
      <c r="J95" s="25">
        <f t="shared" si="3"/>
        <v>0</v>
      </c>
      <c r="K95" s="25">
        <f t="shared" si="5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f t="shared" si="4"/>
        <v>0</v>
      </c>
      <c r="I96" s="25">
        <f t="shared" si="3"/>
        <v>0</v>
      </c>
      <c r="J96" s="25">
        <f t="shared" si="3"/>
        <v>0</v>
      </c>
      <c r="K96" s="25">
        <f t="shared" si="5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f t="shared" si="4"/>
        <v>0</v>
      </c>
      <c r="I97" s="25">
        <f t="shared" si="3"/>
        <v>0</v>
      </c>
      <c r="J97" s="25">
        <f t="shared" si="3"/>
        <v>0</v>
      </c>
      <c r="K97" s="25">
        <f t="shared" si="5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f t="shared" si="4"/>
        <v>0</v>
      </c>
      <c r="I98" s="25">
        <f t="shared" si="3"/>
        <v>0</v>
      </c>
      <c r="J98" s="25">
        <f t="shared" si="3"/>
        <v>0</v>
      </c>
      <c r="K98" s="25">
        <f t="shared" si="5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f t="shared" si="4"/>
        <v>0</v>
      </c>
      <c r="I99" s="25">
        <f t="shared" si="3"/>
        <v>0</v>
      </c>
      <c r="J99" s="25">
        <f t="shared" si="3"/>
        <v>0</v>
      </c>
      <c r="K99" s="25">
        <f t="shared" si="5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f t="shared" si="4"/>
        <v>0</v>
      </c>
      <c r="I100" s="25">
        <f t="shared" si="3"/>
        <v>0</v>
      </c>
      <c r="J100" s="25">
        <f t="shared" si="3"/>
        <v>0</v>
      </c>
      <c r="K100" s="25">
        <f t="shared" si="5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f t="shared" si="4"/>
        <v>0</v>
      </c>
      <c r="I101" s="25">
        <f t="shared" si="3"/>
        <v>0</v>
      </c>
      <c r="J101" s="25">
        <f t="shared" si="3"/>
        <v>0</v>
      </c>
      <c r="K101" s="25">
        <f t="shared" si="5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f t="shared" si="4"/>
        <v>0</v>
      </c>
      <c r="I102" s="25">
        <f t="shared" si="3"/>
        <v>0</v>
      </c>
      <c r="J102" s="25">
        <f t="shared" si="3"/>
        <v>0</v>
      </c>
      <c r="K102" s="25">
        <f t="shared" si="5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f t="shared" si="4"/>
        <v>0</v>
      </c>
      <c r="I103" s="25">
        <f t="shared" si="3"/>
        <v>0</v>
      </c>
      <c r="J103" s="25">
        <f t="shared" si="3"/>
        <v>0</v>
      </c>
      <c r="K103" s="25">
        <f t="shared" si="5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f t="shared" si="4"/>
        <v>0</v>
      </c>
      <c r="I104" s="25">
        <f t="shared" si="3"/>
        <v>0</v>
      </c>
      <c r="J104" s="25">
        <f t="shared" si="3"/>
        <v>0</v>
      </c>
      <c r="K104" s="25">
        <f t="shared" si="5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f t="shared" si="4"/>
        <v>0</v>
      </c>
      <c r="I105" s="25">
        <f t="shared" si="3"/>
        <v>0</v>
      </c>
      <c r="J105" s="25">
        <f t="shared" si="3"/>
        <v>0</v>
      </c>
      <c r="K105" s="25">
        <f t="shared" si="5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f t="shared" si="4"/>
        <v>0</v>
      </c>
      <c r="I106" s="25">
        <f t="shared" si="3"/>
        <v>0</v>
      </c>
      <c r="J106" s="25">
        <f t="shared" si="3"/>
        <v>0</v>
      </c>
      <c r="K106" s="25">
        <f t="shared" si="5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f t="shared" si="4"/>
        <v>0</v>
      </c>
      <c r="I107" s="25">
        <f t="shared" si="3"/>
        <v>0</v>
      </c>
      <c r="J107" s="25">
        <f t="shared" si="3"/>
        <v>0</v>
      </c>
      <c r="K107" s="25">
        <f t="shared" si="5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21751.510000000002</v>
      </c>
      <c r="D108" s="25">
        <v>21751.510000000002</v>
      </c>
      <c r="E108" s="25">
        <v>29003.02</v>
      </c>
      <c r="F108" s="25">
        <v>15500</v>
      </c>
      <c r="G108" s="25">
        <v>15500</v>
      </c>
      <c r="H108" s="25">
        <f t="shared" si="4"/>
        <v>31000</v>
      </c>
      <c r="I108" s="25">
        <f t="shared" si="3"/>
        <v>37251.51</v>
      </c>
      <c r="J108" s="25">
        <f t="shared" si="3"/>
        <v>37251.51</v>
      </c>
      <c r="K108" s="25">
        <f t="shared" si="5"/>
        <v>74503.02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f t="shared" si="4"/>
        <v>0</v>
      </c>
      <c r="I109" s="25">
        <f t="shared" si="3"/>
        <v>0</v>
      </c>
      <c r="J109" s="25">
        <f t="shared" si="3"/>
        <v>0</v>
      </c>
      <c r="K109" s="25">
        <f t="shared" si="5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f t="shared" si="4"/>
        <v>0</v>
      </c>
      <c r="I110" s="25">
        <f t="shared" si="3"/>
        <v>0</v>
      </c>
      <c r="J110" s="25">
        <f t="shared" si="3"/>
        <v>0</v>
      </c>
      <c r="K110" s="25">
        <f t="shared" si="5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f t="shared" si="4"/>
        <v>0</v>
      </c>
      <c r="I111" s="25">
        <f t="shared" si="3"/>
        <v>0</v>
      </c>
      <c r="J111" s="25">
        <f t="shared" si="3"/>
        <v>0</v>
      </c>
      <c r="K111" s="25">
        <f t="shared" si="5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f t="shared" si="4"/>
        <v>0</v>
      </c>
      <c r="I112" s="25">
        <f t="shared" si="3"/>
        <v>0</v>
      </c>
      <c r="J112" s="25">
        <f t="shared" si="3"/>
        <v>0</v>
      </c>
      <c r="K112" s="25">
        <f t="shared" si="5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f t="shared" si="4"/>
        <v>0</v>
      </c>
      <c r="I113" s="25">
        <f t="shared" si="3"/>
        <v>0</v>
      </c>
      <c r="J113" s="25">
        <f t="shared" si="3"/>
        <v>0</v>
      </c>
      <c r="K113" s="25">
        <f t="shared" si="5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45444.94</v>
      </c>
      <c r="D114" s="25">
        <v>45444.94</v>
      </c>
      <c r="E114" s="25">
        <v>90889.88</v>
      </c>
      <c r="F114" s="25">
        <v>-7500</v>
      </c>
      <c r="G114" s="25">
        <v>-7500</v>
      </c>
      <c r="H114" s="25">
        <f t="shared" si="4"/>
        <v>-15000</v>
      </c>
      <c r="I114" s="25">
        <f t="shared" si="3"/>
        <v>37944.94</v>
      </c>
      <c r="J114" s="25">
        <f t="shared" si="3"/>
        <v>37944.94</v>
      </c>
      <c r="K114" s="25">
        <f t="shared" si="5"/>
        <v>75889.88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f t="shared" si="4"/>
        <v>0</v>
      </c>
      <c r="I115" s="25">
        <f t="shared" si="3"/>
        <v>0</v>
      </c>
      <c r="J115" s="25">
        <f t="shared" si="3"/>
        <v>0</v>
      </c>
      <c r="K115" s="25">
        <f t="shared" si="5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f t="shared" si="4"/>
        <v>0</v>
      </c>
      <c r="I116" s="25">
        <f t="shared" si="3"/>
        <v>0</v>
      </c>
      <c r="J116" s="25">
        <f t="shared" si="3"/>
        <v>0</v>
      </c>
      <c r="K116" s="25">
        <f t="shared" si="5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f t="shared" si="4"/>
        <v>0</v>
      </c>
      <c r="I117" s="25">
        <f t="shared" si="3"/>
        <v>0</v>
      </c>
      <c r="J117" s="25">
        <f t="shared" si="3"/>
        <v>0</v>
      </c>
      <c r="K117" s="25">
        <f t="shared" si="5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v>0</v>
      </c>
      <c r="F118" s="25">
        <v>0</v>
      </c>
      <c r="G118" s="25">
        <v>0</v>
      </c>
      <c r="H118" s="31">
        <f t="shared" si="4"/>
        <v>0</v>
      </c>
      <c r="I118" s="31">
        <f t="shared" si="3"/>
        <v>0</v>
      </c>
      <c r="J118" s="31">
        <f t="shared" si="3"/>
        <v>0</v>
      </c>
      <c r="K118" s="31">
        <f t="shared" si="5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617821.01</v>
      </c>
      <c r="D119" s="41">
        <f t="shared" ref="D119:K119" si="6">SUM(D13:D118)</f>
        <v>617821.01</v>
      </c>
      <c r="E119" s="41">
        <f t="shared" si="6"/>
        <v>1235642.02</v>
      </c>
      <c r="F119" s="41">
        <f t="shared" si="6"/>
        <v>0</v>
      </c>
      <c r="G119" s="41">
        <f t="shared" si="6"/>
        <v>0</v>
      </c>
      <c r="H119" s="41">
        <f t="shared" si="6"/>
        <v>0</v>
      </c>
      <c r="I119" s="41">
        <f t="shared" si="6"/>
        <v>617821.01</v>
      </c>
      <c r="J119" s="41">
        <f t="shared" si="6"/>
        <v>617821.01</v>
      </c>
      <c r="K119" s="42">
        <f t="shared" si="6"/>
        <v>1235642.02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44489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mjfR9L5/Hp6CVPxylrzy1S8a3XPCzkHtqutss7KjTzUBYsRLKWP7l/gwLYpmZctUneHXaYivPZSrB/yibur/lg==" saltValue="O1yFHNHqV4MHIKxDfCZKOQ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8555-536E-440A-B08A-FFEEC6990CB1}">
  <dimension ref="A1:N154"/>
  <sheetViews>
    <sheetView zoomScaleNormal="100" workbookViewId="0"/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8.8554687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8.8554687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8.8554687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8.8554687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8.8554687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8.8554687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8.8554687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8.8554687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8.8554687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8.8554687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8.8554687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8.8554687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8.8554687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8.8554687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8.8554687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8.8554687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8.8554687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8.8554687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8.8554687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8.8554687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8.8554687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8.8554687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8.8554687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8.8554687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8.8554687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8.8554687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8.8554687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8.8554687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8.8554687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8.8554687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8.8554687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8.8554687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8.8554687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8.8554687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8.8554687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8.8554687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8.8554687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8.8554687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8.8554687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8.8554687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8.8554687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8.8554687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8.8554687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8.8554687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8.8554687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8.8554687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8.8554687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8.8554687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8.8554687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8.8554687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8.8554687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8.8554687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8.8554687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8.8554687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8.8554687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8.8554687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8.8554687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8.8554687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8.8554687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8.8554687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8.8554687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8.8554687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8.8554687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8.8554687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183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f t="shared" ref="H14:H59" si="1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2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f t="shared" si="1"/>
        <v>0</v>
      </c>
      <c r="I15" s="25">
        <f t="shared" si="0"/>
        <v>0</v>
      </c>
      <c r="J15" s="25">
        <f t="shared" si="0"/>
        <v>0</v>
      </c>
      <c r="K15" s="25">
        <f t="shared" si="2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f t="shared" si="1"/>
        <v>0</v>
      </c>
      <c r="I16" s="25">
        <f t="shared" si="0"/>
        <v>0</v>
      </c>
      <c r="J16" s="25">
        <f t="shared" si="0"/>
        <v>0</v>
      </c>
      <c r="K16" s="25">
        <f t="shared" si="2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 t="shared" si="1"/>
        <v>0</v>
      </c>
      <c r="I17" s="25">
        <f t="shared" si="0"/>
        <v>0</v>
      </c>
      <c r="J17" s="25">
        <f t="shared" si="0"/>
        <v>0</v>
      </c>
      <c r="K17" s="25">
        <f t="shared" si="2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f t="shared" si="1"/>
        <v>0</v>
      </c>
      <c r="I18" s="25">
        <f t="shared" si="0"/>
        <v>0</v>
      </c>
      <c r="J18" s="25">
        <f t="shared" si="0"/>
        <v>0</v>
      </c>
      <c r="K18" s="25">
        <f t="shared" si="2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f t="shared" si="1"/>
        <v>0</v>
      </c>
      <c r="I19" s="25">
        <f t="shared" si="0"/>
        <v>0</v>
      </c>
      <c r="J19" s="25">
        <f t="shared" si="0"/>
        <v>0</v>
      </c>
      <c r="K19" s="25">
        <f t="shared" si="2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f t="shared" si="1"/>
        <v>0</v>
      </c>
      <c r="I20" s="25">
        <f t="shared" si="0"/>
        <v>0</v>
      </c>
      <c r="J20" s="25">
        <f t="shared" si="0"/>
        <v>0</v>
      </c>
      <c r="K20" s="25">
        <f t="shared" si="2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f t="shared" si="1"/>
        <v>0</v>
      </c>
      <c r="I21" s="25">
        <f t="shared" si="0"/>
        <v>0</v>
      </c>
      <c r="J21" s="25">
        <f t="shared" si="0"/>
        <v>0</v>
      </c>
      <c r="K21" s="25">
        <f t="shared" si="2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f t="shared" si="1"/>
        <v>0</v>
      </c>
      <c r="I22" s="25">
        <f t="shared" si="0"/>
        <v>0</v>
      </c>
      <c r="J22" s="25">
        <f t="shared" si="0"/>
        <v>0</v>
      </c>
      <c r="K22" s="25">
        <f t="shared" si="2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10765</v>
      </c>
      <c r="D23" s="25">
        <v>10765</v>
      </c>
      <c r="E23" s="25">
        <v>21530</v>
      </c>
      <c r="F23" s="25">
        <v>5000</v>
      </c>
      <c r="G23" s="25">
        <v>5000</v>
      </c>
      <c r="H23" s="25">
        <f t="shared" si="1"/>
        <v>10000</v>
      </c>
      <c r="I23" s="25">
        <f t="shared" si="0"/>
        <v>15765</v>
      </c>
      <c r="J23" s="25">
        <f t="shared" si="0"/>
        <v>15765</v>
      </c>
      <c r="K23" s="25">
        <f t="shared" si="2"/>
        <v>31530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f t="shared" si="1"/>
        <v>0</v>
      </c>
      <c r="I24" s="25">
        <f t="shared" si="0"/>
        <v>0</v>
      </c>
      <c r="J24" s="25">
        <f t="shared" si="0"/>
        <v>0</v>
      </c>
      <c r="K24" s="25">
        <f t="shared" si="2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f t="shared" si="1"/>
        <v>0</v>
      </c>
      <c r="I25" s="25">
        <f t="shared" si="0"/>
        <v>0</v>
      </c>
      <c r="J25" s="25">
        <f t="shared" si="0"/>
        <v>0</v>
      </c>
      <c r="K25" s="25">
        <f t="shared" si="2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f t="shared" si="1"/>
        <v>0</v>
      </c>
      <c r="I26" s="25">
        <f t="shared" si="0"/>
        <v>0</v>
      </c>
      <c r="J26" s="25">
        <f t="shared" si="0"/>
        <v>0</v>
      </c>
      <c r="K26" s="25">
        <f t="shared" si="2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f t="shared" si="1"/>
        <v>0</v>
      </c>
      <c r="I27" s="25">
        <f t="shared" si="0"/>
        <v>0</v>
      </c>
      <c r="J27" s="25">
        <f t="shared" si="0"/>
        <v>0</v>
      </c>
      <c r="K27" s="25">
        <f t="shared" si="2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f t="shared" si="1"/>
        <v>0</v>
      </c>
      <c r="I28" s="25">
        <f t="shared" si="0"/>
        <v>0</v>
      </c>
      <c r="J28" s="25">
        <f t="shared" si="0"/>
        <v>0</v>
      </c>
      <c r="K28" s="25">
        <f t="shared" si="2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f t="shared" si="1"/>
        <v>0</v>
      </c>
      <c r="I29" s="25">
        <f t="shared" si="0"/>
        <v>0</v>
      </c>
      <c r="J29" s="25">
        <f t="shared" si="0"/>
        <v>0</v>
      </c>
      <c r="K29" s="25">
        <f t="shared" si="2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f t="shared" si="1"/>
        <v>0</v>
      </c>
      <c r="I30" s="25">
        <f t="shared" si="0"/>
        <v>0</v>
      </c>
      <c r="J30" s="25">
        <f t="shared" si="0"/>
        <v>0</v>
      </c>
      <c r="K30" s="25">
        <f t="shared" si="2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v>6525.86</v>
      </c>
      <c r="F31" s="25">
        <v>0</v>
      </c>
      <c r="G31" s="25">
        <v>0</v>
      </c>
      <c r="H31" s="25">
        <f t="shared" si="1"/>
        <v>0</v>
      </c>
      <c r="I31" s="25">
        <f t="shared" si="0"/>
        <v>3262.93</v>
      </c>
      <c r="J31" s="25">
        <f t="shared" si="0"/>
        <v>3262.93</v>
      </c>
      <c r="K31" s="25">
        <f t="shared" si="2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v>17000</v>
      </c>
      <c r="F32" s="25">
        <v>-6000</v>
      </c>
      <c r="G32" s="25">
        <v>-6000</v>
      </c>
      <c r="H32" s="25">
        <f t="shared" si="1"/>
        <v>-12000</v>
      </c>
      <c r="I32" s="25">
        <f t="shared" si="0"/>
        <v>2500</v>
      </c>
      <c r="J32" s="25">
        <f t="shared" si="0"/>
        <v>2500</v>
      </c>
      <c r="K32" s="25">
        <f t="shared" si="2"/>
        <v>5000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f t="shared" si="1"/>
        <v>0</v>
      </c>
      <c r="I33" s="25">
        <f t="shared" si="0"/>
        <v>0</v>
      </c>
      <c r="J33" s="25">
        <f t="shared" si="0"/>
        <v>0</v>
      </c>
      <c r="K33" s="25">
        <f t="shared" si="2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1"/>
        <v>0</v>
      </c>
      <c r="I34" s="25">
        <f t="shared" si="0"/>
        <v>0</v>
      </c>
      <c r="J34" s="25">
        <f t="shared" si="0"/>
        <v>0</v>
      </c>
      <c r="K34" s="25">
        <f t="shared" si="2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1"/>
        <v>0</v>
      </c>
      <c r="I35" s="25">
        <f t="shared" si="0"/>
        <v>0</v>
      </c>
      <c r="J35" s="25">
        <f t="shared" si="0"/>
        <v>0</v>
      </c>
      <c r="K35" s="25">
        <f t="shared" si="2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f t="shared" si="1"/>
        <v>0</v>
      </c>
      <c r="I36" s="25">
        <f t="shared" si="0"/>
        <v>0</v>
      </c>
      <c r="J36" s="25">
        <f t="shared" si="0"/>
        <v>0</v>
      </c>
      <c r="K36" s="25">
        <f t="shared" si="2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f t="shared" si="1"/>
        <v>0</v>
      </c>
      <c r="I37" s="25">
        <f t="shared" si="0"/>
        <v>0</v>
      </c>
      <c r="J37" s="25">
        <f t="shared" si="0"/>
        <v>0</v>
      </c>
      <c r="K37" s="25">
        <f t="shared" si="2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f t="shared" si="1"/>
        <v>0</v>
      </c>
      <c r="I38" s="25">
        <f t="shared" si="0"/>
        <v>0</v>
      </c>
      <c r="J38" s="25">
        <f t="shared" si="0"/>
        <v>0</v>
      </c>
      <c r="K38" s="25">
        <f t="shared" si="2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f t="shared" si="1"/>
        <v>0</v>
      </c>
      <c r="I39" s="25">
        <f t="shared" si="0"/>
        <v>0</v>
      </c>
      <c r="J39" s="25">
        <f t="shared" si="0"/>
        <v>0</v>
      </c>
      <c r="K39" s="25">
        <f t="shared" si="2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f t="shared" si="1"/>
        <v>0</v>
      </c>
      <c r="I40" s="25">
        <f t="shared" si="0"/>
        <v>0</v>
      </c>
      <c r="J40" s="25">
        <f t="shared" si="0"/>
        <v>0</v>
      </c>
      <c r="K40" s="25">
        <f t="shared" si="2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f t="shared" si="1"/>
        <v>0</v>
      </c>
      <c r="I41" s="25">
        <f t="shared" si="0"/>
        <v>0</v>
      </c>
      <c r="J41" s="25">
        <f t="shared" si="0"/>
        <v>0</v>
      </c>
      <c r="K41" s="25">
        <f t="shared" si="2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f t="shared" si="1"/>
        <v>0</v>
      </c>
      <c r="I42" s="25">
        <f t="shared" si="0"/>
        <v>0</v>
      </c>
      <c r="J42" s="25">
        <f t="shared" si="0"/>
        <v>0</v>
      </c>
      <c r="K42" s="25">
        <f t="shared" si="2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f t="shared" si="1"/>
        <v>0</v>
      </c>
      <c r="I43" s="25">
        <f t="shared" si="0"/>
        <v>0</v>
      </c>
      <c r="J43" s="25">
        <f t="shared" si="0"/>
        <v>0</v>
      </c>
      <c r="K43" s="25">
        <f t="shared" si="2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19535.11</v>
      </c>
      <c r="D44" s="25">
        <v>19535.11</v>
      </c>
      <c r="E44" s="25">
        <v>39070.22</v>
      </c>
      <c r="F44" s="25">
        <v>0</v>
      </c>
      <c r="G44" s="25">
        <v>0</v>
      </c>
      <c r="H44" s="25">
        <f t="shared" si="1"/>
        <v>0</v>
      </c>
      <c r="I44" s="25">
        <f t="shared" si="0"/>
        <v>19535.11</v>
      </c>
      <c r="J44" s="25">
        <f t="shared" si="0"/>
        <v>19535.11</v>
      </c>
      <c r="K44" s="25">
        <f t="shared" si="2"/>
        <v>39070.22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v>25000.1</v>
      </c>
      <c r="F45" s="25">
        <v>-6250</v>
      </c>
      <c r="G45" s="25">
        <v>-6250</v>
      </c>
      <c r="H45" s="25">
        <f t="shared" si="1"/>
        <v>-12500</v>
      </c>
      <c r="I45" s="25">
        <f t="shared" si="0"/>
        <v>6250.0499999999993</v>
      </c>
      <c r="J45" s="25">
        <f t="shared" si="0"/>
        <v>6250.0499999999993</v>
      </c>
      <c r="K45" s="25">
        <f t="shared" si="2"/>
        <v>12500.099999999999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v>25184.04</v>
      </c>
      <c r="F46" s="25">
        <v>0</v>
      </c>
      <c r="G46" s="25">
        <v>0</v>
      </c>
      <c r="H46" s="25">
        <f t="shared" si="1"/>
        <v>0</v>
      </c>
      <c r="I46" s="25">
        <f t="shared" si="0"/>
        <v>12592.02</v>
      </c>
      <c r="J46" s="25">
        <f t="shared" si="0"/>
        <v>12592.02</v>
      </c>
      <c r="K46" s="25">
        <f t="shared" si="2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f t="shared" si="1"/>
        <v>0</v>
      </c>
      <c r="I47" s="25">
        <f t="shared" si="0"/>
        <v>0</v>
      </c>
      <c r="J47" s="25">
        <f t="shared" si="0"/>
        <v>0</v>
      </c>
      <c r="K47" s="25">
        <f t="shared" si="2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f t="shared" si="1"/>
        <v>0</v>
      </c>
      <c r="I48" s="25">
        <f t="shared" si="0"/>
        <v>0</v>
      </c>
      <c r="J48" s="25">
        <f t="shared" si="0"/>
        <v>0</v>
      </c>
      <c r="K48" s="25">
        <f t="shared" si="2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f t="shared" si="1"/>
        <v>0</v>
      </c>
      <c r="I49" s="25">
        <f t="shared" si="0"/>
        <v>0</v>
      </c>
      <c r="J49" s="25">
        <f t="shared" si="0"/>
        <v>0</v>
      </c>
      <c r="K49" s="25">
        <f t="shared" si="2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f t="shared" si="1"/>
        <v>0</v>
      </c>
      <c r="I50" s="25">
        <f t="shared" si="0"/>
        <v>0</v>
      </c>
      <c r="J50" s="25">
        <f t="shared" si="0"/>
        <v>0</v>
      </c>
      <c r="K50" s="25">
        <f t="shared" si="2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f t="shared" si="1"/>
        <v>0</v>
      </c>
      <c r="I51" s="25">
        <f t="shared" si="0"/>
        <v>0</v>
      </c>
      <c r="J51" s="25">
        <f t="shared" si="0"/>
        <v>0</v>
      </c>
      <c r="K51" s="25">
        <f t="shared" si="2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f t="shared" si="1"/>
        <v>0</v>
      </c>
      <c r="I52" s="25">
        <f t="shared" si="0"/>
        <v>0</v>
      </c>
      <c r="J52" s="25">
        <f t="shared" si="0"/>
        <v>0</v>
      </c>
      <c r="K52" s="25">
        <f t="shared" si="2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15541.5</v>
      </c>
      <c r="D53" s="25">
        <v>15541.5</v>
      </c>
      <c r="E53" s="25">
        <v>31083</v>
      </c>
      <c r="F53" s="25">
        <v>0</v>
      </c>
      <c r="G53" s="25">
        <v>0</v>
      </c>
      <c r="H53" s="25">
        <f t="shared" si="1"/>
        <v>0</v>
      </c>
      <c r="I53" s="25">
        <f t="shared" si="0"/>
        <v>15541.5</v>
      </c>
      <c r="J53" s="25">
        <f t="shared" si="0"/>
        <v>15541.5</v>
      </c>
      <c r="K53" s="25">
        <f t="shared" si="2"/>
        <v>31083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f t="shared" si="1"/>
        <v>0</v>
      </c>
      <c r="I54" s="25">
        <f t="shared" si="0"/>
        <v>0</v>
      </c>
      <c r="J54" s="25">
        <f t="shared" si="0"/>
        <v>0</v>
      </c>
      <c r="K54" s="25">
        <f t="shared" si="2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f t="shared" si="1"/>
        <v>0</v>
      </c>
      <c r="I55" s="25">
        <f t="shared" si="0"/>
        <v>0</v>
      </c>
      <c r="J55" s="25">
        <f t="shared" si="0"/>
        <v>0</v>
      </c>
      <c r="K55" s="25">
        <f t="shared" si="2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f t="shared" si="1"/>
        <v>0</v>
      </c>
      <c r="I56" s="25">
        <f t="shared" si="0"/>
        <v>0</v>
      </c>
      <c r="J56" s="25">
        <f t="shared" si="0"/>
        <v>0</v>
      </c>
      <c r="K56" s="25">
        <f t="shared" si="2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f t="shared" si="1"/>
        <v>0</v>
      </c>
      <c r="I57" s="25">
        <f t="shared" si="0"/>
        <v>0</v>
      </c>
      <c r="J57" s="25">
        <f t="shared" si="0"/>
        <v>0</v>
      </c>
      <c r="K57" s="25">
        <f t="shared" si="2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f t="shared" si="1"/>
        <v>0</v>
      </c>
      <c r="I58" s="25">
        <f t="shared" si="0"/>
        <v>0</v>
      </c>
      <c r="J58" s="25">
        <f t="shared" si="0"/>
        <v>0</v>
      </c>
      <c r="K58" s="25">
        <f t="shared" si="2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f t="shared" si="1"/>
        <v>0</v>
      </c>
      <c r="I59" s="31">
        <f t="shared" si="0"/>
        <v>0</v>
      </c>
      <c r="J59" s="31">
        <f t="shared" si="0"/>
        <v>0</v>
      </c>
      <c r="K59" s="31">
        <f t="shared" si="2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3">C64+F64</f>
        <v>0</v>
      </c>
      <c r="J64" s="26">
        <f t="shared" si="3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0</v>
      </c>
      <c r="D65" s="25">
        <v>0</v>
      </c>
      <c r="E65" s="25">
        <v>0</v>
      </c>
      <c r="F65" s="26">
        <v>0</v>
      </c>
      <c r="G65" s="26">
        <v>0</v>
      </c>
      <c r="H65" s="25">
        <f t="shared" ref="H65:H118" si="4">SUM(F65:G65)</f>
        <v>0</v>
      </c>
      <c r="I65" s="25">
        <f t="shared" si="3"/>
        <v>0</v>
      </c>
      <c r="J65" s="25">
        <f t="shared" si="3"/>
        <v>0</v>
      </c>
      <c r="K65" s="25">
        <f t="shared" ref="K65:K118" si="5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f t="shared" si="4"/>
        <v>0</v>
      </c>
      <c r="I66" s="25">
        <f t="shared" si="3"/>
        <v>0</v>
      </c>
      <c r="J66" s="25">
        <f t="shared" si="3"/>
        <v>0</v>
      </c>
      <c r="K66" s="25">
        <f t="shared" si="5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f t="shared" si="4"/>
        <v>0</v>
      </c>
      <c r="I67" s="25">
        <f t="shared" si="3"/>
        <v>0</v>
      </c>
      <c r="J67" s="25">
        <f t="shared" si="3"/>
        <v>0</v>
      </c>
      <c r="K67" s="25">
        <f t="shared" si="5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f t="shared" si="4"/>
        <v>0</v>
      </c>
      <c r="I68" s="25">
        <f t="shared" si="3"/>
        <v>0</v>
      </c>
      <c r="J68" s="25">
        <f t="shared" si="3"/>
        <v>0</v>
      </c>
      <c r="K68" s="25">
        <f t="shared" si="5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f t="shared" si="4"/>
        <v>0</v>
      </c>
      <c r="I69" s="25">
        <f t="shared" si="3"/>
        <v>0</v>
      </c>
      <c r="J69" s="25">
        <f t="shared" si="3"/>
        <v>0</v>
      </c>
      <c r="K69" s="25">
        <f t="shared" si="5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f t="shared" si="4"/>
        <v>0</v>
      </c>
      <c r="I70" s="25">
        <f t="shared" si="3"/>
        <v>0</v>
      </c>
      <c r="J70" s="25">
        <f t="shared" si="3"/>
        <v>0</v>
      </c>
      <c r="K70" s="25">
        <f t="shared" si="5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v>3107</v>
      </c>
      <c r="F71" s="25">
        <v>0</v>
      </c>
      <c r="G71" s="25">
        <v>0</v>
      </c>
      <c r="H71" s="25">
        <f t="shared" si="4"/>
        <v>0</v>
      </c>
      <c r="I71" s="25">
        <f t="shared" si="3"/>
        <v>1553.5</v>
      </c>
      <c r="J71" s="25">
        <f t="shared" si="3"/>
        <v>1553.5</v>
      </c>
      <c r="K71" s="25">
        <f t="shared" si="5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f t="shared" si="4"/>
        <v>0</v>
      </c>
      <c r="I72" s="25">
        <f t="shared" si="3"/>
        <v>0</v>
      </c>
      <c r="J72" s="25">
        <f t="shared" si="3"/>
        <v>0</v>
      </c>
      <c r="K72" s="25">
        <f t="shared" si="5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f t="shared" si="4"/>
        <v>0</v>
      </c>
      <c r="I73" s="25">
        <f t="shared" si="3"/>
        <v>0</v>
      </c>
      <c r="J73" s="25">
        <f t="shared" si="3"/>
        <v>0</v>
      </c>
      <c r="K73" s="25">
        <f t="shared" si="5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f t="shared" si="4"/>
        <v>0</v>
      </c>
      <c r="I74" s="25">
        <f t="shared" si="3"/>
        <v>0</v>
      </c>
      <c r="J74" s="25">
        <f t="shared" si="3"/>
        <v>0</v>
      </c>
      <c r="K74" s="25">
        <f t="shared" si="5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f t="shared" si="4"/>
        <v>0</v>
      </c>
      <c r="I75" s="25">
        <f t="shared" si="3"/>
        <v>0</v>
      </c>
      <c r="J75" s="25">
        <f t="shared" si="3"/>
        <v>0</v>
      </c>
      <c r="K75" s="25">
        <f t="shared" si="5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139343.5</v>
      </c>
      <c r="D76" s="25">
        <v>139343.5</v>
      </c>
      <c r="E76" s="25">
        <v>278687</v>
      </c>
      <c r="F76" s="25">
        <v>0</v>
      </c>
      <c r="G76" s="25">
        <v>0</v>
      </c>
      <c r="H76" s="25">
        <f t="shared" si="4"/>
        <v>0</v>
      </c>
      <c r="I76" s="25">
        <f t="shared" si="3"/>
        <v>139343.5</v>
      </c>
      <c r="J76" s="25">
        <f t="shared" si="3"/>
        <v>139343.5</v>
      </c>
      <c r="K76" s="25">
        <f t="shared" si="5"/>
        <v>278687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f t="shared" si="4"/>
        <v>0</v>
      </c>
      <c r="I77" s="25">
        <f t="shared" si="3"/>
        <v>0</v>
      </c>
      <c r="J77" s="25">
        <f t="shared" si="3"/>
        <v>0</v>
      </c>
      <c r="K77" s="25">
        <f t="shared" si="5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f t="shared" si="4"/>
        <v>0</v>
      </c>
      <c r="I78" s="25">
        <f t="shared" si="3"/>
        <v>0</v>
      </c>
      <c r="J78" s="25">
        <f t="shared" si="3"/>
        <v>0</v>
      </c>
      <c r="K78" s="25">
        <f t="shared" si="5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f t="shared" si="4"/>
        <v>0</v>
      </c>
      <c r="I79" s="25">
        <f t="shared" si="3"/>
        <v>0</v>
      </c>
      <c r="J79" s="25">
        <f t="shared" si="3"/>
        <v>0</v>
      </c>
      <c r="K79" s="25">
        <f t="shared" si="5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f t="shared" si="4"/>
        <v>0</v>
      </c>
      <c r="I80" s="25">
        <f t="shared" si="3"/>
        <v>0</v>
      </c>
      <c r="J80" s="25">
        <f t="shared" si="3"/>
        <v>0</v>
      </c>
      <c r="K80" s="25">
        <f t="shared" si="5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v>4974.62</v>
      </c>
      <c r="F81" s="25">
        <v>0</v>
      </c>
      <c r="G81" s="25">
        <v>0</v>
      </c>
      <c r="H81" s="25">
        <f t="shared" si="4"/>
        <v>0</v>
      </c>
      <c r="I81" s="25">
        <f t="shared" si="3"/>
        <v>2487.31</v>
      </c>
      <c r="J81" s="25">
        <f t="shared" si="3"/>
        <v>2487.31</v>
      </c>
      <c r="K81" s="25">
        <f t="shared" si="5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f t="shared" si="4"/>
        <v>0</v>
      </c>
      <c r="I82" s="25">
        <f t="shared" si="3"/>
        <v>0</v>
      </c>
      <c r="J82" s="25">
        <f t="shared" si="3"/>
        <v>0</v>
      </c>
      <c r="K82" s="25">
        <f t="shared" si="5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f t="shared" si="4"/>
        <v>0</v>
      </c>
      <c r="I83" s="25">
        <f t="shared" si="3"/>
        <v>0</v>
      </c>
      <c r="J83" s="25">
        <f t="shared" si="3"/>
        <v>0</v>
      </c>
      <c r="K83" s="25">
        <f t="shared" si="5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281465.84000000003</v>
      </c>
      <c r="D84" s="25">
        <v>281465.84000000003</v>
      </c>
      <c r="E84" s="25">
        <v>562931.68000000005</v>
      </c>
      <c r="F84" s="25">
        <v>0</v>
      </c>
      <c r="G84" s="25">
        <v>0</v>
      </c>
      <c r="H84" s="25">
        <f t="shared" si="4"/>
        <v>0</v>
      </c>
      <c r="I84" s="25">
        <f t="shared" si="3"/>
        <v>281465.84000000003</v>
      </c>
      <c r="J84" s="25">
        <f t="shared" si="3"/>
        <v>281465.84000000003</v>
      </c>
      <c r="K84" s="25">
        <f t="shared" si="5"/>
        <v>562931.68000000005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f t="shared" si="4"/>
        <v>0</v>
      </c>
      <c r="I85" s="25">
        <f t="shared" si="3"/>
        <v>0</v>
      </c>
      <c r="J85" s="25">
        <f t="shared" si="3"/>
        <v>0</v>
      </c>
      <c r="K85" s="25">
        <f t="shared" si="5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f t="shared" si="4"/>
        <v>0</v>
      </c>
      <c r="I86" s="25">
        <f t="shared" si="3"/>
        <v>0</v>
      </c>
      <c r="J86" s="25">
        <f t="shared" si="3"/>
        <v>0</v>
      </c>
      <c r="K86" s="25">
        <f t="shared" si="5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f t="shared" si="4"/>
        <v>0</v>
      </c>
      <c r="I87" s="25">
        <f t="shared" si="3"/>
        <v>0</v>
      </c>
      <c r="J87" s="25">
        <f t="shared" si="3"/>
        <v>0</v>
      </c>
      <c r="K87" s="25">
        <f t="shared" si="5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f t="shared" si="4"/>
        <v>0</v>
      </c>
      <c r="I88" s="25">
        <f t="shared" si="3"/>
        <v>0</v>
      </c>
      <c r="J88" s="25">
        <f t="shared" si="3"/>
        <v>0</v>
      </c>
      <c r="K88" s="25">
        <f t="shared" si="5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f t="shared" si="4"/>
        <v>0</v>
      </c>
      <c r="I89" s="25">
        <f t="shared" si="3"/>
        <v>0</v>
      </c>
      <c r="J89" s="25">
        <f t="shared" si="3"/>
        <v>0</v>
      </c>
      <c r="K89" s="25">
        <f t="shared" si="5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50327.8</v>
      </c>
      <c r="D90" s="25">
        <v>50327.8</v>
      </c>
      <c r="E90" s="25">
        <v>100655.6</v>
      </c>
      <c r="F90" s="25">
        <v>0</v>
      </c>
      <c r="G90" s="25">
        <v>0</v>
      </c>
      <c r="H90" s="25">
        <f t="shared" si="4"/>
        <v>0</v>
      </c>
      <c r="I90" s="25">
        <f t="shared" si="3"/>
        <v>50327.8</v>
      </c>
      <c r="J90" s="25">
        <f t="shared" si="3"/>
        <v>50327.8</v>
      </c>
      <c r="K90" s="25">
        <f t="shared" si="5"/>
        <v>100655.6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f t="shared" si="4"/>
        <v>0</v>
      </c>
      <c r="I91" s="25">
        <f t="shared" si="3"/>
        <v>0</v>
      </c>
      <c r="J91" s="25">
        <f t="shared" si="3"/>
        <v>0</v>
      </c>
      <c r="K91" s="25">
        <f t="shared" si="5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f t="shared" si="4"/>
        <v>0</v>
      </c>
      <c r="I92" s="25">
        <f t="shared" si="3"/>
        <v>0</v>
      </c>
      <c r="J92" s="25">
        <f t="shared" si="3"/>
        <v>0</v>
      </c>
      <c r="K92" s="25">
        <f t="shared" si="5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f t="shared" si="4"/>
        <v>0</v>
      </c>
      <c r="I93" s="25">
        <f t="shared" si="3"/>
        <v>0</v>
      </c>
      <c r="J93" s="25">
        <f t="shared" si="3"/>
        <v>0</v>
      </c>
      <c r="K93" s="25">
        <f t="shared" si="5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f t="shared" si="4"/>
        <v>0</v>
      </c>
      <c r="I94" s="25">
        <f t="shared" si="3"/>
        <v>0</v>
      </c>
      <c r="J94" s="25">
        <f t="shared" si="3"/>
        <v>0</v>
      </c>
      <c r="K94" s="25">
        <f t="shared" si="5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f t="shared" si="4"/>
        <v>0</v>
      </c>
      <c r="I95" s="25">
        <f t="shared" si="3"/>
        <v>0</v>
      </c>
      <c r="J95" s="25">
        <f t="shared" si="3"/>
        <v>0</v>
      </c>
      <c r="K95" s="25">
        <f t="shared" si="5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f t="shared" si="4"/>
        <v>0</v>
      </c>
      <c r="I96" s="25">
        <f t="shared" si="3"/>
        <v>0</v>
      </c>
      <c r="J96" s="25">
        <f t="shared" si="3"/>
        <v>0</v>
      </c>
      <c r="K96" s="25">
        <f t="shared" si="5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f t="shared" si="4"/>
        <v>0</v>
      </c>
      <c r="I97" s="25">
        <f t="shared" si="3"/>
        <v>0</v>
      </c>
      <c r="J97" s="25">
        <f t="shared" si="3"/>
        <v>0</v>
      </c>
      <c r="K97" s="25">
        <f t="shared" si="5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f t="shared" si="4"/>
        <v>0</v>
      </c>
      <c r="I98" s="25">
        <f t="shared" si="3"/>
        <v>0</v>
      </c>
      <c r="J98" s="25">
        <f t="shared" si="3"/>
        <v>0</v>
      </c>
      <c r="K98" s="25">
        <f t="shared" si="5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f t="shared" si="4"/>
        <v>0</v>
      </c>
      <c r="I99" s="25">
        <f t="shared" si="3"/>
        <v>0</v>
      </c>
      <c r="J99" s="25">
        <f t="shared" si="3"/>
        <v>0</v>
      </c>
      <c r="K99" s="25">
        <f t="shared" si="5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f t="shared" si="4"/>
        <v>0</v>
      </c>
      <c r="I100" s="25">
        <f t="shared" si="3"/>
        <v>0</v>
      </c>
      <c r="J100" s="25">
        <f t="shared" si="3"/>
        <v>0</v>
      </c>
      <c r="K100" s="25">
        <f t="shared" si="5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f t="shared" si="4"/>
        <v>0</v>
      </c>
      <c r="I101" s="25">
        <f t="shared" si="3"/>
        <v>0</v>
      </c>
      <c r="J101" s="25">
        <f t="shared" si="3"/>
        <v>0</v>
      </c>
      <c r="K101" s="25">
        <f t="shared" si="5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f t="shared" si="4"/>
        <v>0</v>
      </c>
      <c r="I102" s="25">
        <f t="shared" si="3"/>
        <v>0</v>
      </c>
      <c r="J102" s="25">
        <f t="shared" si="3"/>
        <v>0</v>
      </c>
      <c r="K102" s="25">
        <f t="shared" si="5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f t="shared" si="4"/>
        <v>0</v>
      </c>
      <c r="I103" s="25">
        <f t="shared" si="3"/>
        <v>0</v>
      </c>
      <c r="J103" s="25">
        <f t="shared" si="3"/>
        <v>0</v>
      </c>
      <c r="K103" s="25">
        <f t="shared" si="5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f t="shared" si="4"/>
        <v>0</v>
      </c>
      <c r="I104" s="25">
        <f t="shared" si="3"/>
        <v>0</v>
      </c>
      <c r="J104" s="25">
        <f t="shared" si="3"/>
        <v>0</v>
      </c>
      <c r="K104" s="25">
        <f t="shared" si="5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f t="shared" si="4"/>
        <v>0</v>
      </c>
      <c r="I105" s="25">
        <f t="shared" si="3"/>
        <v>0</v>
      </c>
      <c r="J105" s="25">
        <f t="shared" si="3"/>
        <v>0</v>
      </c>
      <c r="K105" s="25">
        <f t="shared" si="5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f t="shared" si="4"/>
        <v>0</v>
      </c>
      <c r="I106" s="25">
        <f t="shared" si="3"/>
        <v>0</v>
      </c>
      <c r="J106" s="25">
        <f t="shared" si="3"/>
        <v>0</v>
      </c>
      <c r="K106" s="25">
        <f t="shared" si="5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f t="shared" si="4"/>
        <v>0</v>
      </c>
      <c r="I107" s="25">
        <f t="shared" si="3"/>
        <v>0</v>
      </c>
      <c r="J107" s="25">
        <f t="shared" si="3"/>
        <v>0</v>
      </c>
      <c r="K107" s="25">
        <f t="shared" si="5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14501.51</v>
      </c>
      <c r="D108" s="25">
        <v>14501.51</v>
      </c>
      <c r="E108" s="25">
        <v>29003.02</v>
      </c>
      <c r="F108" s="25">
        <v>7250</v>
      </c>
      <c r="G108" s="25">
        <v>7250</v>
      </c>
      <c r="H108" s="25">
        <f t="shared" si="4"/>
        <v>14500</v>
      </c>
      <c r="I108" s="25">
        <f t="shared" si="3"/>
        <v>21751.510000000002</v>
      </c>
      <c r="J108" s="25">
        <f t="shared" si="3"/>
        <v>21751.510000000002</v>
      </c>
      <c r="K108" s="25">
        <f t="shared" si="5"/>
        <v>43503.020000000004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f t="shared" si="4"/>
        <v>0</v>
      </c>
      <c r="I109" s="25">
        <f t="shared" si="3"/>
        <v>0</v>
      </c>
      <c r="J109" s="25">
        <f t="shared" si="3"/>
        <v>0</v>
      </c>
      <c r="K109" s="25">
        <f t="shared" si="5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f t="shared" si="4"/>
        <v>0</v>
      </c>
      <c r="I110" s="25">
        <f t="shared" si="3"/>
        <v>0</v>
      </c>
      <c r="J110" s="25">
        <f t="shared" si="3"/>
        <v>0</v>
      </c>
      <c r="K110" s="25">
        <f t="shared" si="5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f t="shared" si="4"/>
        <v>0</v>
      </c>
      <c r="I111" s="25">
        <f t="shared" si="3"/>
        <v>0</v>
      </c>
      <c r="J111" s="25">
        <f t="shared" si="3"/>
        <v>0</v>
      </c>
      <c r="K111" s="25">
        <f t="shared" si="5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f t="shared" si="4"/>
        <v>0</v>
      </c>
      <c r="I112" s="25">
        <f t="shared" si="3"/>
        <v>0</v>
      </c>
      <c r="J112" s="25">
        <f t="shared" si="3"/>
        <v>0</v>
      </c>
      <c r="K112" s="25">
        <f t="shared" si="5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f t="shared" si="4"/>
        <v>0</v>
      </c>
      <c r="I113" s="25">
        <f t="shared" si="3"/>
        <v>0</v>
      </c>
      <c r="J113" s="25">
        <f t="shared" si="3"/>
        <v>0</v>
      </c>
      <c r="K113" s="25">
        <f t="shared" si="5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45444.94</v>
      </c>
      <c r="D114" s="25">
        <v>45444.94</v>
      </c>
      <c r="E114" s="25">
        <v>90889.88</v>
      </c>
      <c r="F114" s="25">
        <v>0</v>
      </c>
      <c r="G114" s="25">
        <v>0</v>
      </c>
      <c r="H114" s="25">
        <f t="shared" si="4"/>
        <v>0</v>
      </c>
      <c r="I114" s="25">
        <f t="shared" si="3"/>
        <v>45444.94</v>
      </c>
      <c r="J114" s="25">
        <f t="shared" si="3"/>
        <v>45444.94</v>
      </c>
      <c r="K114" s="25">
        <f t="shared" si="5"/>
        <v>90889.88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f t="shared" si="4"/>
        <v>0</v>
      </c>
      <c r="I115" s="25">
        <f t="shared" si="3"/>
        <v>0</v>
      </c>
      <c r="J115" s="25">
        <f t="shared" si="3"/>
        <v>0</v>
      </c>
      <c r="K115" s="25">
        <f t="shared" si="5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f t="shared" si="4"/>
        <v>0</v>
      </c>
      <c r="I116" s="25">
        <f t="shared" si="3"/>
        <v>0</v>
      </c>
      <c r="J116" s="25">
        <f t="shared" si="3"/>
        <v>0</v>
      </c>
      <c r="K116" s="25">
        <f t="shared" si="5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f t="shared" si="4"/>
        <v>0</v>
      </c>
      <c r="I117" s="25">
        <f t="shared" si="3"/>
        <v>0</v>
      </c>
      <c r="J117" s="25">
        <f t="shared" si="3"/>
        <v>0</v>
      </c>
      <c r="K117" s="25">
        <f t="shared" si="5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v>0</v>
      </c>
      <c r="F118" s="31">
        <v>0</v>
      </c>
      <c r="G118" s="31">
        <v>0</v>
      </c>
      <c r="H118" s="31">
        <f t="shared" si="4"/>
        <v>0</v>
      </c>
      <c r="I118" s="31">
        <f t="shared" si="3"/>
        <v>0</v>
      </c>
      <c r="J118" s="31">
        <f t="shared" si="3"/>
        <v>0</v>
      </c>
      <c r="K118" s="31">
        <f t="shared" si="5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617821.01</v>
      </c>
      <c r="D119" s="41">
        <f t="shared" ref="D119:K119" si="6">SUM(D13:D118)</f>
        <v>617821.01</v>
      </c>
      <c r="E119" s="41">
        <f t="shared" si="6"/>
        <v>1235642.02</v>
      </c>
      <c r="F119" s="41">
        <f t="shared" si="6"/>
        <v>0</v>
      </c>
      <c r="G119" s="41">
        <f t="shared" si="6"/>
        <v>0</v>
      </c>
      <c r="H119" s="41">
        <f t="shared" si="6"/>
        <v>0</v>
      </c>
      <c r="I119" s="41">
        <f t="shared" si="6"/>
        <v>617821.01</v>
      </c>
      <c r="J119" s="41">
        <f t="shared" si="6"/>
        <v>617821.01</v>
      </c>
      <c r="K119" s="42">
        <f t="shared" si="6"/>
        <v>1235642.02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44452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iqBXCUNUotKDJTHnahWxLgnW7Fsc469OD+wwbFMCmPX2P9EfeKx/CPaEUpt4P3U0W5t6A9k0sl3oTF0Tm7qRrw==" saltValue="euW+1lzhLBqJg7KdTuwwVw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8649-897C-498B-9705-0396498AC29A}">
  <dimension ref="A1:N154"/>
  <sheetViews>
    <sheetView zoomScaleNormal="100" workbookViewId="0"/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177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10765</v>
      </c>
      <c r="G23" s="25">
        <v>10765</v>
      </c>
      <c r="H23" s="25">
        <f t="shared" si="2"/>
        <v>21530</v>
      </c>
      <c r="I23" s="25">
        <f t="shared" si="0"/>
        <v>10765</v>
      </c>
      <c r="J23" s="25">
        <f t="shared" si="0"/>
        <v>10765</v>
      </c>
      <c r="K23" s="25">
        <f t="shared" si="3"/>
        <v>21530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15000</v>
      </c>
      <c r="G44" s="25">
        <v>15000</v>
      </c>
      <c r="H44" s="25">
        <f t="shared" si="2"/>
        <v>30000</v>
      </c>
      <c r="I44" s="25">
        <f t="shared" si="0"/>
        <v>19535.11</v>
      </c>
      <c r="J44" s="25">
        <f t="shared" si="0"/>
        <v>19535.11</v>
      </c>
      <c r="K44" s="25">
        <f t="shared" si="3"/>
        <v>39070.22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15541.5</v>
      </c>
      <c r="G53" s="25">
        <v>15541.5</v>
      </c>
      <c r="H53" s="25">
        <f t="shared" si="2"/>
        <v>31083</v>
      </c>
      <c r="I53" s="25">
        <f t="shared" si="0"/>
        <v>15541.5</v>
      </c>
      <c r="J53" s="25">
        <f t="shared" si="0"/>
        <v>15541.5</v>
      </c>
      <c r="K53" s="25">
        <f t="shared" si="3"/>
        <v>31083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0</v>
      </c>
      <c r="D65" s="25">
        <v>0</v>
      </c>
      <c r="E65" s="25">
        <f t="shared" ref="E65:E118" si="5">SUM(C65:D65)</f>
        <v>0</v>
      </c>
      <c r="F65" s="26">
        <v>0</v>
      </c>
      <c r="G65" s="26">
        <v>0</v>
      </c>
      <c r="H65" s="25">
        <f t="shared" ref="H65:H118" si="6">SUM(F65:G65)</f>
        <v>0</v>
      </c>
      <c r="I65" s="25">
        <f t="shared" si="4"/>
        <v>0</v>
      </c>
      <c r="J65" s="25">
        <f t="shared" si="4"/>
        <v>0</v>
      </c>
      <c r="K65" s="25">
        <f t="shared" ref="K65:K118" si="7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139343.5</v>
      </c>
      <c r="G76" s="25">
        <v>139343.5</v>
      </c>
      <c r="H76" s="25">
        <f t="shared" si="6"/>
        <v>278687</v>
      </c>
      <c r="I76" s="25">
        <f t="shared" si="4"/>
        <v>139343.5</v>
      </c>
      <c r="J76" s="25">
        <f t="shared" si="4"/>
        <v>139343.5</v>
      </c>
      <c r="K76" s="25">
        <f t="shared" si="7"/>
        <v>278687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12472.57</v>
      </c>
      <c r="D84" s="25">
        <v>12472.57</v>
      </c>
      <c r="E84" s="25">
        <f t="shared" si="5"/>
        <v>24945.14</v>
      </c>
      <c r="F84" s="25">
        <v>268993.27</v>
      </c>
      <c r="G84" s="25">
        <v>268993.27</v>
      </c>
      <c r="H84" s="25">
        <f t="shared" si="6"/>
        <v>537986.54</v>
      </c>
      <c r="I84" s="25">
        <f t="shared" si="4"/>
        <v>281465.84000000003</v>
      </c>
      <c r="J84" s="25">
        <f t="shared" si="4"/>
        <v>281465.84000000003</v>
      </c>
      <c r="K84" s="25">
        <f t="shared" si="7"/>
        <v>562931.68000000005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20000</v>
      </c>
      <c r="G90" s="25">
        <v>20000</v>
      </c>
      <c r="H90" s="25">
        <f t="shared" si="6"/>
        <v>40000</v>
      </c>
      <c r="I90" s="25">
        <f t="shared" si="4"/>
        <v>50327.8</v>
      </c>
      <c r="J90" s="25">
        <f t="shared" si="4"/>
        <v>50327.8</v>
      </c>
      <c r="K90" s="25">
        <f t="shared" si="7"/>
        <v>100655.6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12032</v>
      </c>
      <c r="G108" s="25">
        <v>12032</v>
      </c>
      <c r="H108" s="25">
        <f t="shared" si="6"/>
        <v>24064</v>
      </c>
      <c r="I108" s="25">
        <f t="shared" si="4"/>
        <v>14501.51</v>
      </c>
      <c r="J108" s="25">
        <f t="shared" si="4"/>
        <v>14501.51</v>
      </c>
      <c r="K108" s="25">
        <f t="shared" si="7"/>
        <v>29003.02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10000</v>
      </c>
      <c r="G114" s="25">
        <v>10000</v>
      </c>
      <c r="H114" s="25">
        <f t="shared" si="6"/>
        <v>20000</v>
      </c>
      <c r="I114" s="25">
        <f t="shared" si="4"/>
        <v>45444.94</v>
      </c>
      <c r="J114" s="25">
        <f t="shared" si="4"/>
        <v>45444.94</v>
      </c>
      <c r="K114" s="25">
        <f t="shared" si="7"/>
        <v>90889.88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491675.27</v>
      </c>
      <c r="G119" s="41">
        <f t="shared" si="8"/>
        <v>491675.27</v>
      </c>
      <c r="H119" s="41">
        <f t="shared" si="8"/>
        <v>983350.54</v>
      </c>
      <c r="I119" s="41">
        <f t="shared" si="8"/>
        <v>617821.01</v>
      </c>
      <c r="J119" s="41">
        <f t="shared" si="8"/>
        <v>617821.01</v>
      </c>
      <c r="K119" s="42">
        <f t="shared" si="8"/>
        <v>1235642.02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44417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WGY83qQAnk/0pnT7i7AgdLLX74Ziau/u4wTB3Gm5qiQ1d58WDq6iSaSbQjsQiTuVPum/waN9HueAovqGJx1ADw==" saltValue="VFTX/CBRubW5XHFA0HGPyA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234E-FEB6-4751-9874-EA77157F1A42}">
  <dimension ref="A1:N154"/>
  <sheetViews>
    <sheetView topLeftCell="A7" zoomScaleNormal="100" workbookViewId="0">
      <selection activeCell="N96" sqref="N96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-6036.73</v>
      </c>
      <c r="G65" s="25">
        <v>-6036.73</v>
      </c>
      <c r="H65" s="25">
        <f t="shared" ref="H65:H118" si="6">SUM(F65:G65)</f>
        <v>-12073.46</v>
      </c>
      <c r="I65" s="25">
        <f t="shared" si="4"/>
        <v>0</v>
      </c>
      <c r="J65" s="25">
        <f t="shared" si="4"/>
        <v>0</v>
      </c>
      <c r="K65" s="25">
        <f t="shared" ref="K65:K118" si="7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6036.73</v>
      </c>
      <c r="G84" s="25">
        <v>6036.73</v>
      </c>
      <c r="H84" s="25">
        <f t="shared" si="6"/>
        <v>12073.46</v>
      </c>
      <c r="I84" s="25">
        <f t="shared" si="4"/>
        <v>12472.57</v>
      </c>
      <c r="J84" s="25">
        <f t="shared" si="4"/>
        <v>12472.57</v>
      </c>
      <c r="K84" s="25">
        <f t="shared" si="7"/>
        <v>24945.14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j6brINZVrjg77RySlDKdNr2TM7+lwLOVmntzLZhjT8w392QEzoUvnm0VjNrHa/+Hnvi7AizDBYJuzaI/yKA7xw==" saltValue="+vXbX8++S27fupUCeghHow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A97E-B317-4A1E-A0CA-1E2A453927E3}">
  <dimension ref="A1:N154"/>
  <sheetViews>
    <sheetView zoomScaleNormal="100" workbookViewId="0">
      <selection activeCell="E5" sqref="E5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179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0</v>
      </c>
      <c r="G65" s="25">
        <v>0</v>
      </c>
      <c r="H65" s="25">
        <f t="shared" ref="H65:H118" si="6">SUM(F65:G65)</f>
        <v>0</v>
      </c>
      <c r="I65" s="25">
        <f t="shared" si="4"/>
        <v>6036.73</v>
      </c>
      <c r="J65" s="25">
        <f t="shared" si="4"/>
        <v>6036.73</v>
      </c>
      <c r="K65" s="25">
        <f t="shared" ref="K65:K118" si="7">SUM(I65:J65)</f>
        <v>12073.46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0</v>
      </c>
      <c r="G84" s="25">
        <v>0</v>
      </c>
      <c r="H84" s="25">
        <f t="shared" si="6"/>
        <v>0</v>
      </c>
      <c r="I84" s="25">
        <f t="shared" si="4"/>
        <v>6435.84</v>
      </c>
      <c r="J84" s="25">
        <f t="shared" si="4"/>
        <v>6435.84</v>
      </c>
      <c r="K84" s="25">
        <f t="shared" si="7"/>
        <v>12871.68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8hHIby8nfZsWm9kgK9/TkslU6em5zzJMjkjHqGly/PslBfyN7ImEJZi877xVZKIDyDFy3xPbJeYYd3Z5SW8tcw==" saltValue="3e4X3S66NAH/nIxhwUqtcA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 5</vt:lpstr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keywords>fa2020</cp:keywords>
  <cp:lastModifiedBy>Gaither, Alycia B</cp:lastModifiedBy>
  <cp:lastPrinted>2020-12-02T15:04:10Z</cp:lastPrinted>
  <dcterms:created xsi:type="dcterms:W3CDTF">2019-09-24T19:44:51Z</dcterms:created>
  <dcterms:modified xsi:type="dcterms:W3CDTF">2021-10-20T20:40:20Z</dcterms:modified>
</cp:coreProperties>
</file>