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3FF206AF-85E6-4150-96BA-76515BA587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<sst xmlns="http://schemas.openxmlformats.org/spreadsheetml/2006/main" count="274" uniqueCount="251">
  <si>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</si>
  <si>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</si>
  <si>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</si>
  <si>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</si>
  <si>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</si>
  <si>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</si>
  <si>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</si>
  <si>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</si>
  <si>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</si>
  <si>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</si>
  <si>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</si>
  <si>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</si>
  <si>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</si>
  <si>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</si>
  <si>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</si>
  <si>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</si>
  <si>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</si>
  <si>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</si>
  <si>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</si>
  <si>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</si>
  <si>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</si>
  <si>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</si>
  <si>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</si>
  <si>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</si>
  <si>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</si>
  <si>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</si>
  <si>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</si>
  <si>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</si>
  <si>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</si>
  <si>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</si>
  <si>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</si>
  <si>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</si>
  <si>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</si>
  <si>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</si>
  <si>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</si>
  <si>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</si>
  <si>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</si>
  <si>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</si>
  <si>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</si>
  <si>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</si>
  <si>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</si>
  <si>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</si>
  <si>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</si>
  <si>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</si>
  <si>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</si>
  <si>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</si>
  <si>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</si>
  <si>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</si>
  <si>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</si>
  <si>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</si>
  <si>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</si>
  <si>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</si>
  <si>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</si>
  <si>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</si>
  <si>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</si>
  <si>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</si>
  <si>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</si>
  <si>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</si>
  <si>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</si>
  <si>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</si>
  <si>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</si>
  <si>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</si>
  <si>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</si>
  <si>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</si>
  <si>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</si>
  <si>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</si>
  <si>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</si>
  <si>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</si>
  <si>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</si>
  <si>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</si>
  <si>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</si>
  <si>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</si>
  <si>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</si>
  <si>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</si>
  <si>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</si>
  <si>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</si>
  <si>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</si>
  <si>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</si>
  <si>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</si>
  <si>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</si>
  <si>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</si>
  <si>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</si>
  <si>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</si>
  <si>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</si>
  <si>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</si>
  <si>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</si>
  <si>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</si>
  <si>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</si>
  <si>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</si>
  <si>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</si>
  <si>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</si>
  <si>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</si>
  <si>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</si>
  <si>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</si>
  <si>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</si>
  <si>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</si>
  <si>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</si>
  <si>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</si>
  <si>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</si>
  <si>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</si>
  <si>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</si>
  <si>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</si>
  <si>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</si>
  <si>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</si>
  <si>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</si>
  <si>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</si>
  <si>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</si>
  <si>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</si>
  <si>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</si>
  <si>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</si>
  <si>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</si>
  <si>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</si>
  <si>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</si>
  <si>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</si>
  <si>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</si>
  <si>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</si>
  <si>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</si>
  <si>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</si>
  <si>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</si>
  <si>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</si>
  <si>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</si>
  <si>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</si>
  <si>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</si>
  <si>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</si>
  <si>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</si>
  <si>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</si>
  <si>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</si>
  <si>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</si>
  <si>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</si>
  <si>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</si>
  <si>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</si>
  <si>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</si>
  <si>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</si>
  <si>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</si>
  <si>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</si>
  <si>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</si>
  <si>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</si>
  <si>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</si>
  <si>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</si>
  <si>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</si>
  <si>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</si>
  <si>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</si>
  <si>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</si>
  <si>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</si>
  <si>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</si>
  <si>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</si>
  <si>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</si>
  <si>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</si>
  <si>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</si>
  <si>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</si>
  <si>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</si>
  <si>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</si>
  <si>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</si>
  <si>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</si>
  <si>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</si>
  <si>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</si>
  <si>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</si>
  <si>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</si>
  <si>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</si>
  <si>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</si>
  <si>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</si>
  <si>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</si>
  <si>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</si>
  <si>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</si>
  <si>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</si>
  <si>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</si>
  <si>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</si>
  <si>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</si>
  <si>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</si>
  <si>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</si>
  <si>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</si>
  <si>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</si>
  <si>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</si>
  <si>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</si>
  <si>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</si>
  <si>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</si>
  <si>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</si>
  <si>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</si>
  <si>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</si>
  <si>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</si>
  <si>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</si>
  <si>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</si>
  <si>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</si>
  <si>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</si>
  <si>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</si>
  <si>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</si>
  <si>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</si>
  <si>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</si>
  <si>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</si>
  <si>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</si>
  <si>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</si>
  <si>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</si>
  <si>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</si>
  <si>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</si>
  <si>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</si>
  <si>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</si>
  <si>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</si>
  <si>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</si>
  <si>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</si>
  <si>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</si>
  <si>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</si>
  <si>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</si>
  <si>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</si>
  <si>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</si>
  <si>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</si>
  <si>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</si>
  <si>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</si>
  <si>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</si>
  <si>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</si>
  <si>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</si>
  <si>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</si>
  <si>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</si>
  <si>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</si>
  <si>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</si>
  <si>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</si>
  <si>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</si>
  <si>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</si>
  <si>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</si>
  <si>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</si>
  <si>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</si>
  <si>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</si>
  <si>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</si>
  <si>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</si>
  <si>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</si>
  <si>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</si>
  <si>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</si>
  <si>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</si>
  <si>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</si>
  <si>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</si>
  <si>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</si>
  <si>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</si>
  <si>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</si>
  <si>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</si>
  <si>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</si>
  <si>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</si>
  <si>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</si>
  <si>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</si>
  <si>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</si>
  <si>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</si>
  <si>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</si>
  <si>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</si>
  <si>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</si>
  <si>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Child Welfare In-Home Expansion State Funds</t>
  </si>
  <si>
    <t>Child Welfare In-Home Expansion</t>
  </si>
  <si>
    <t>Sate Appropriations</t>
  </si>
  <si>
    <t>n/a</t>
  </si>
  <si>
    <t>State Appropriations</t>
  </si>
  <si>
    <t>This funding authorizion represents 100% State Funds to be distributed on a quarterly basis.</t>
  </si>
  <si>
    <t>CW Exp</t>
  </si>
  <si>
    <t>State Funding</t>
  </si>
  <si>
    <t>SFY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</si>
</sst>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3" xfId="2" applyNumberFormat="1" applyFont="1" applyBorder="1"/>
    <xf numFmtId="3" fontId="3" fillId="0" borderId="9" xfId="2" applyNumberFormat="1" applyFont="1" applyBorder="1" applyAlignment="1"/>
    <xf numFmtId="3" fontId="3" fillId="0" borderId="13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1056408</xdr:colOff>
          <xdr:row>113</xdr:row>
          <xdr:rowOff>181841</xdr:rowOff>
        </xdr:from>
        <xdr:to>
          <xdr:col>5</xdr:col>
          <xdr:colOff>294407</xdr:colOff>
          <xdr:row>115</xdr:row>
          <xdr:rowOff>17318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46613" y="18305318"/>
              <a:ext cx="1428749" cy="251114"/>
              <a:chOff x="3744186" y="1730077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7" y="1730077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G140" sqref="G140:H140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88" t="s">
        <v>242</v>
      </c>
      <c r="D3" s="88"/>
      <c r="E3" s="88"/>
      <c r="F3" s="88"/>
      <c r="H3" s="60" t="s">
        <v>232</v>
      </c>
      <c r="I3" s="60"/>
      <c r="J3" s="61">
        <v>45444</v>
      </c>
      <c r="K3" s="55" t="s">
        <v>230</v>
      </c>
      <c r="L3" s="61">
        <v>45808</v>
      </c>
    </row>
    <row r="4" spans="1:17" ht="12.75" x14ac:dyDescent="0.2">
      <c r="A4" s="60" t="s">
        <v>237</v>
      </c>
      <c r="B4" s="60"/>
      <c r="C4" s="62">
        <v>45474</v>
      </c>
      <c r="H4" s="79" t="s">
        <v>231</v>
      </c>
      <c r="I4" s="79"/>
      <c r="J4" s="61">
        <v>45474</v>
      </c>
      <c r="K4" s="55" t="s">
        <v>230</v>
      </c>
      <c r="L4" s="61">
        <v>45838</v>
      </c>
    </row>
    <row r="5" spans="1:17" ht="12.75" x14ac:dyDescent="0.2">
      <c r="A5" s="79" t="s">
        <v>238</v>
      </c>
      <c r="B5" s="79"/>
      <c r="C5" s="58">
        <v>1</v>
      </c>
      <c r="J5" s="1"/>
    </row>
    <row r="6" spans="1:17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7" ht="30.75" customHeight="1" x14ac:dyDescent="0.2">
      <c r="D7" s="99" t="s">
        <v>105</v>
      </c>
      <c r="E7" s="90"/>
      <c r="F7" s="91"/>
      <c r="G7" s="89" t="s">
        <v>104</v>
      </c>
      <c r="H7" s="90"/>
      <c r="I7" s="91"/>
      <c r="J7" s="89" t="s">
        <v>108</v>
      </c>
      <c r="K7" s="90"/>
      <c r="L7" s="9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0</v>
      </c>
      <c r="E9" s="63">
        <v>60365</v>
      </c>
      <c r="F9" s="13">
        <f>SUM(D9:E9)</f>
        <v>60365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60365</v>
      </c>
      <c r="L9" s="13">
        <f>SUM(J9:K9)</f>
        <v>60365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0</v>
      </c>
      <c r="E10" s="64">
        <v>32424</v>
      </c>
      <c r="F10" s="16">
        <f>SUM(D10:E10)</f>
        <v>32424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32424</v>
      </c>
      <c r="L10" s="16">
        <f t="shared" ref="L10:L55" si="1">SUM(J10:K10)</f>
        <v>32424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0</v>
      </c>
      <c r="E11" s="64">
        <v>6464</v>
      </c>
      <c r="F11" s="16">
        <f t="shared" ref="F11:F55" si="2">SUM(D11:E11)</f>
        <v>6464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0"/>
        <v>6464</v>
      </c>
      <c r="L11" s="16">
        <f t="shared" si="1"/>
        <v>6464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0</v>
      </c>
      <c r="E12" s="64">
        <v>10926</v>
      </c>
      <c r="F12" s="16">
        <f t="shared" si="2"/>
        <v>10926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0"/>
        <v>10926</v>
      </c>
      <c r="L12" s="16">
        <f t="shared" si="1"/>
        <v>10926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0</v>
      </c>
      <c r="E13" s="64">
        <v>10737</v>
      </c>
      <c r="F13" s="16">
        <f t="shared" si="2"/>
        <v>10737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0"/>
        <v>10737</v>
      </c>
      <c r="L13" s="16">
        <f t="shared" si="1"/>
        <v>10737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0</v>
      </c>
      <c r="E14" s="64">
        <v>7475</v>
      </c>
      <c r="F14" s="16">
        <f t="shared" si="2"/>
        <v>7475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0"/>
        <v>7475</v>
      </c>
      <c r="L14" s="16">
        <f t="shared" si="1"/>
        <v>7475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0</v>
      </c>
      <c r="E15" s="64">
        <v>20397</v>
      </c>
      <c r="F15" s="16">
        <f t="shared" si="2"/>
        <v>20397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0"/>
        <v>20397</v>
      </c>
      <c r="L15" s="16">
        <f t="shared" si="1"/>
        <v>20397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0</v>
      </c>
      <c r="E16" s="64">
        <v>2873</v>
      </c>
      <c r="F16" s="16">
        <f t="shared" si="2"/>
        <v>2873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0"/>
        <v>2873</v>
      </c>
      <c r="L16" s="16">
        <f t="shared" si="1"/>
        <v>2873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0</v>
      </c>
      <c r="E17" s="64">
        <v>12684</v>
      </c>
      <c r="F17" s="16">
        <f t="shared" si="2"/>
        <v>12684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0"/>
        <v>12684</v>
      </c>
      <c r="L17" s="16">
        <f t="shared" si="1"/>
        <v>12684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0</v>
      </c>
      <c r="E18" s="64">
        <v>42887</v>
      </c>
      <c r="F18" s="16">
        <f t="shared" si="2"/>
        <v>42887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0"/>
        <v>42887</v>
      </c>
      <c r="L18" s="16">
        <f t="shared" si="1"/>
        <v>42887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0</v>
      </c>
      <c r="E19" s="64">
        <v>142995</v>
      </c>
      <c r="F19" s="16">
        <f t="shared" si="2"/>
        <v>142995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0"/>
        <v>142995</v>
      </c>
      <c r="L19" s="16">
        <f t="shared" si="1"/>
        <v>142995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0</v>
      </c>
      <c r="E20" s="64">
        <v>59488</v>
      </c>
      <c r="F20" s="16">
        <f t="shared" si="2"/>
        <v>59488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0"/>
        <v>59488</v>
      </c>
      <c r="L20" s="16">
        <f t="shared" si="1"/>
        <v>59488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0</v>
      </c>
      <c r="E21" s="64">
        <v>84572</v>
      </c>
      <c r="F21" s="16">
        <f t="shared" si="2"/>
        <v>84572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0"/>
        <v>84572</v>
      </c>
      <c r="L21" s="16">
        <f t="shared" si="1"/>
        <v>84572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0</v>
      </c>
      <c r="E22" s="64">
        <v>47780</v>
      </c>
      <c r="F22" s="16">
        <f t="shared" si="2"/>
        <v>47780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0"/>
        <v>47780</v>
      </c>
      <c r="L22" s="16">
        <f t="shared" si="1"/>
        <v>47780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0</v>
      </c>
      <c r="E23" s="64">
        <v>2105</v>
      </c>
      <c r="F23" s="16">
        <f t="shared" si="2"/>
        <v>2105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0"/>
        <v>2105</v>
      </c>
      <c r="L23" s="16">
        <f t="shared" si="1"/>
        <v>2105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0</v>
      </c>
      <c r="E24" s="64">
        <v>27010</v>
      </c>
      <c r="F24" s="16">
        <f t="shared" si="2"/>
        <v>27010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0"/>
        <v>27010</v>
      </c>
      <c r="L24" s="16">
        <f t="shared" si="1"/>
        <v>27010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0</v>
      </c>
      <c r="E25" s="64">
        <v>7902</v>
      </c>
      <c r="F25" s="16">
        <f t="shared" si="2"/>
        <v>7902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0"/>
        <v>7902</v>
      </c>
      <c r="L25" s="16">
        <f t="shared" si="1"/>
        <v>7902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0</v>
      </c>
      <c r="E26" s="64">
        <v>94289</v>
      </c>
      <c r="F26" s="16">
        <f t="shared" si="2"/>
        <v>94289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0"/>
        <v>94289</v>
      </c>
      <c r="L26" s="16">
        <f t="shared" si="1"/>
        <v>94289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0</v>
      </c>
      <c r="E27" s="64">
        <v>19569</v>
      </c>
      <c r="F27" s="16">
        <f t="shared" si="2"/>
        <v>19569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0"/>
        <v>19569</v>
      </c>
      <c r="L27" s="16">
        <f t="shared" si="1"/>
        <v>19569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0</v>
      </c>
      <c r="E28" s="64">
        <v>19140</v>
      </c>
      <c r="F28" s="16">
        <f t="shared" si="2"/>
        <v>19140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0"/>
        <v>19140</v>
      </c>
      <c r="L28" s="16">
        <f t="shared" si="1"/>
        <v>19140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0</v>
      </c>
      <c r="E29" s="64">
        <v>5256</v>
      </c>
      <c r="F29" s="16">
        <f t="shared" si="2"/>
        <v>5256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0"/>
        <v>5256</v>
      </c>
      <c r="L29" s="16">
        <f t="shared" si="1"/>
        <v>5256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0</v>
      </c>
      <c r="E30" s="64">
        <v>6220</v>
      </c>
      <c r="F30" s="16">
        <f t="shared" si="2"/>
        <v>6220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0"/>
        <v>6220</v>
      </c>
      <c r="L30" s="16">
        <f t="shared" si="1"/>
        <v>6220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0</v>
      </c>
      <c r="E31" s="64">
        <v>56305</v>
      </c>
      <c r="F31" s="16">
        <f t="shared" si="2"/>
        <v>56305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0"/>
        <v>56305</v>
      </c>
      <c r="L31" s="16">
        <f t="shared" si="1"/>
        <v>56305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0</v>
      </c>
      <c r="E32" s="64">
        <v>28185</v>
      </c>
      <c r="F32" s="16">
        <f t="shared" si="2"/>
        <v>28185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0"/>
        <v>28185</v>
      </c>
      <c r="L32" s="16">
        <f t="shared" si="1"/>
        <v>28185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0</v>
      </c>
      <c r="E33" s="64">
        <v>48236</v>
      </c>
      <c r="F33" s="16">
        <f t="shared" si="2"/>
        <v>48236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0"/>
        <v>48236</v>
      </c>
      <c r="L33" s="16">
        <f t="shared" si="1"/>
        <v>48236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0</v>
      </c>
      <c r="E34" s="64">
        <v>188727</v>
      </c>
      <c r="F34" s="16">
        <f t="shared" si="2"/>
        <v>188727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0"/>
        <v>188727</v>
      </c>
      <c r="L34" s="16">
        <f t="shared" si="1"/>
        <v>188727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0</v>
      </c>
      <c r="E35" s="64">
        <v>10701</v>
      </c>
      <c r="F35" s="16">
        <f t="shared" si="2"/>
        <v>10701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0"/>
        <v>10701</v>
      </c>
      <c r="L35" s="16">
        <f t="shared" si="1"/>
        <v>10701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0</v>
      </c>
      <c r="E36" s="64">
        <v>15950</v>
      </c>
      <c r="F36" s="16">
        <f t="shared" si="2"/>
        <v>15950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0"/>
        <v>15950</v>
      </c>
      <c r="L36" s="16">
        <f t="shared" si="1"/>
        <v>15950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0</v>
      </c>
      <c r="E37" s="64">
        <v>78393</v>
      </c>
      <c r="F37" s="16">
        <f t="shared" si="2"/>
        <v>78393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0"/>
        <v>78393</v>
      </c>
      <c r="L37" s="16">
        <f t="shared" si="1"/>
        <v>78393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0</v>
      </c>
      <c r="E38" s="64">
        <v>21353</v>
      </c>
      <c r="F38" s="16">
        <f t="shared" si="2"/>
        <v>21353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0"/>
        <v>21353</v>
      </c>
      <c r="L38" s="16">
        <f t="shared" si="1"/>
        <v>21353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0</v>
      </c>
      <c r="E39" s="64">
        <v>33555</v>
      </c>
      <c r="F39" s="16">
        <f t="shared" si="2"/>
        <v>33555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0"/>
        <v>33555</v>
      </c>
      <c r="L39" s="16">
        <f t="shared" si="1"/>
        <v>33555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0</v>
      </c>
      <c r="E40" s="64">
        <v>102358</v>
      </c>
      <c r="F40" s="16">
        <f t="shared" si="2"/>
        <v>102358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0"/>
        <v>102358</v>
      </c>
      <c r="L40" s="16">
        <f t="shared" si="1"/>
        <v>102358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0</v>
      </c>
      <c r="E41" s="64">
        <v>33502</v>
      </c>
      <c r="F41" s="16">
        <f t="shared" si="2"/>
        <v>33502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0"/>
        <v>33502</v>
      </c>
      <c r="L41" s="16">
        <f t="shared" si="1"/>
        <v>33502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0</v>
      </c>
      <c r="E42" s="64">
        <v>120854</v>
      </c>
      <c r="F42" s="16">
        <f t="shared" si="2"/>
        <v>120854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0"/>
        <v>120854</v>
      </c>
      <c r="L42" s="16">
        <f t="shared" si="1"/>
        <v>120854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0</v>
      </c>
      <c r="E43" s="64">
        <v>21148</v>
      </c>
      <c r="F43" s="16">
        <f t="shared" si="2"/>
        <v>21148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0"/>
        <v>21148</v>
      </c>
      <c r="L43" s="16">
        <f t="shared" si="1"/>
        <v>21148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0</v>
      </c>
      <c r="E44" s="64">
        <v>113589</v>
      </c>
      <c r="F44" s="16">
        <f t="shared" si="2"/>
        <v>113589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0"/>
        <v>113589</v>
      </c>
      <c r="L44" s="16">
        <f t="shared" si="1"/>
        <v>113589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0</v>
      </c>
      <c r="E45" s="64">
        <v>3109</v>
      </c>
      <c r="F45" s="16">
        <f t="shared" si="2"/>
        <v>3109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0"/>
        <v>3109</v>
      </c>
      <c r="L45" s="16">
        <f t="shared" si="1"/>
        <v>3109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0</v>
      </c>
      <c r="E46" s="64">
        <v>7158</v>
      </c>
      <c r="F46" s="16">
        <f t="shared" si="2"/>
        <v>7158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0"/>
        <v>7158</v>
      </c>
      <c r="L46" s="16">
        <f t="shared" si="1"/>
        <v>7158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0</v>
      </c>
      <c r="E47" s="64">
        <v>19103</v>
      </c>
      <c r="F47" s="16">
        <f t="shared" si="2"/>
        <v>19103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0"/>
        <v>19103</v>
      </c>
      <c r="L47" s="16">
        <f t="shared" si="1"/>
        <v>19103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0</v>
      </c>
      <c r="E48" s="64">
        <v>7335</v>
      </c>
      <c r="F48" s="16">
        <f t="shared" si="2"/>
        <v>7335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0"/>
        <v>7335</v>
      </c>
      <c r="L48" s="16">
        <f t="shared" si="1"/>
        <v>7335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0</v>
      </c>
      <c r="E49" s="64">
        <v>177417</v>
      </c>
      <c r="F49" s="16">
        <f t="shared" si="2"/>
        <v>177417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0"/>
        <v>177417</v>
      </c>
      <c r="L49" s="16">
        <f t="shared" si="1"/>
        <v>177417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0</v>
      </c>
      <c r="E50" s="64">
        <v>33425</v>
      </c>
      <c r="F50" s="16">
        <f t="shared" si="2"/>
        <v>33425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0"/>
        <v>33425</v>
      </c>
      <c r="L50" s="16">
        <f t="shared" si="1"/>
        <v>33425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0</v>
      </c>
      <c r="E51" s="64">
        <v>56220</v>
      </c>
      <c r="F51" s="16">
        <f t="shared" si="2"/>
        <v>56220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0"/>
        <v>56220</v>
      </c>
      <c r="L51" s="16">
        <f t="shared" si="1"/>
        <v>56220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0</v>
      </c>
      <c r="E52" s="64">
        <v>49537</v>
      </c>
      <c r="F52" s="16">
        <f t="shared" si="2"/>
        <v>49537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0"/>
        <v>49537</v>
      </c>
      <c r="L52" s="16">
        <f t="shared" si="1"/>
        <v>49537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0</v>
      </c>
      <c r="E53" s="64">
        <v>54841</v>
      </c>
      <c r="F53" s="16">
        <f t="shared" si="2"/>
        <v>54841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0"/>
        <v>54841</v>
      </c>
      <c r="L53" s="16">
        <f t="shared" si="1"/>
        <v>54841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0</v>
      </c>
      <c r="E54" s="64">
        <v>5450</v>
      </c>
      <c r="F54" s="16">
        <f t="shared" si="2"/>
        <v>5450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0"/>
        <v>5450</v>
      </c>
      <c r="L54" s="16">
        <f t="shared" si="1"/>
        <v>5450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0</v>
      </c>
      <c r="E55" s="65">
        <v>20009</v>
      </c>
      <c r="F55" s="16">
        <f t="shared" si="2"/>
        <v>20009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0"/>
        <v>20009</v>
      </c>
      <c r="L55" s="22">
        <f t="shared" si="1"/>
        <v>20009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2"/>
      <c r="E56" s="93"/>
      <c r="F56" s="94"/>
      <c r="G56" s="95" t="s">
        <v>104</v>
      </c>
      <c r="H56" s="96"/>
      <c r="I56" s="97"/>
      <c r="J56" s="98" t="s">
        <v>108</v>
      </c>
      <c r="K56" s="93"/>
      <c r="L56" s="9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0</v>
      </c>
      <c r="E58" s="69">
        <v>750</v>
      </c>
      <c r="F58" s="13">
        <f>SUM(D58:E58)</f>
        <v>750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750</v>
      </c>
      <c r="L58" s="13">
        <f>SUM(J58:K58)</f>
        <v>750</v>
      </c>
      <c r="M58" s="17"/>
      <c r="N58" s="18"/>
      <c r="O58" s="30"/>
      <c r="P58" s="30"/>
      <c r="Q58" s="30"/>
    </row>
    <row r="59" spans="1:18" x14ac:dyDescent="0.2">
      <c r="A59" s="28">
        <v>49</v>
      </c>
      <c r="B59" s="29" t="s">
        <v>50</v>
      </c>
      <c r="C59" s="29" t="s">
        <v>177</v>
      </c>
      <c r="D59" s="67">
        <v>0</v>
      </c>
      <c r="E59" s="69">
        <v>97071</v>
      </c>
      <c r="F59" s="16">
        <f>SUM(D59:E59)</f>
        <v>97071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97071</v>
      </c>
      <c r="L59" s="16">
        <f t="shared" ref="L59:L110" si="6">SUM(J59:K59)</f>
        <v>97071</v>
      </c>
      <c r="M59" s="17"/>
      <c r="N59" s="18"/>
      <c r="O59" s="30"/>
      <c r="P59" s="30"/>
      <c r="Q59" s="30"/>
    </row>
    <row r="60" spans="1:18" x14ac:dyDescent="0.2">
      <c r="A60" s="28">
        <v>50</v>
      </c>
      <c r="B60" s="29" t="s">
        <v>51</v>
      </c>
      <c r="C60" s="29" t="s">
        <v>178</v>
      </c>
      <c r="D60" s="68">
        <v>0</v>
      </c>
      <c r="E60" s="69">
        <v>29776</v>
      </c>
      <c r="F60" s="16">
        <f t="shared" ref="F60:F110" si="7">SUM(D60:E60)</f>
        <v>29776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29776</v>
      </c>
      <c r="L60" s="16">
        <f t="shared" si="6"/>
        <v>29776</v>
      </c>
      <c r="M60" s="17"/>
      <c r="N60" s="18"/>
      <c r="O60" s="30"/>
      <c r="P60" s="30"/>
      <c r="Q60" s="30"/>
    </row>
    <row r="61" spans="1:18" x14ac:dyDescent="0.2">
      <c r="A61" s="28">
        <v>51</v>
      </c>
      <c r="B61" s="29" t="s">
        <v>52</v>
      </c>
      <c r="C61" s="29" t="s">
        <v>179</v>
      </c>
      <c r="D61" s="67">
        <v>0</v>
      </c>
      <c r="E61" s="69">
        <v>84245</v>
      </c>
      <c r="F61" s="16">
        <f t="shared" si="7"/>
        <v>84245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84245</v>
      </c>
      <c r="L61" s="16">
        <f t="shared" si="6"/>
        <v>84245</v>
      </c>
      <c r="M61" s="17"/>
      <c r="N61" s="18"/>
      <c r="O61" s="30"/>
      <c r="P61" s="30"/>
      <c r="Q61" s="30"/>
    </row>
    <row r="62" spans="1:18" x14ac:dyDescent="0.2">
      <c r="A62" s="28">
        <v>52</v>
      </c>
      <c r="B62" s="29" t="s">
        <v>53</v>
      </c>
      <c r="C62" s="29" t="s">
        <v>180</v>
      </c>
      <c r="D62" s="67">
        <v>0</v>
      </c>
      <c r="E62" s="69">
        <v>4161</v>
      </c>
      <c r="F62" s="16">
        <f t="shared" si="7"/>
        <v>4161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4161</v>
      </c>
      <c r="L62" s="16">
        <f t="shared" si="6"/>
        <v>4161</v>
      </c>
      <c r="M62" s="17"/>
      <c r="N62" s="18"/>
      <c r="O62" s="30"/>
      <c r="P62" s="30"/>
      <c r="Q62" s="30"/>
    </row>
    <row r="63" spans="1:18" x14ac:dyDescent="0.2">
      <c r="A63" s="28">
        <v>53</v>
      </c>
      <c r="B63" s="29" t="s">
        <v>54</v>
      </c>
      <c r="C63" s="29" t="s">
        <v>181</v>
      </c>
      <c r="D63" s="67">
        <v>0</v>
      </c>
      <c r="E63" s="69">
        <v>19280</v>
      </c>
      <c r="F63" s="16">
        <f t="shared" si="7"/>
        <v>19280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19280</v>
      </c>
      <c r="L63" s="16">
        <f t="shared" si="6"/>
        <v>19280</v>
      </c>
      <c r="M63" s="17"/>
      <c r="N63" s="18"/>
      <c r="O63" s="30"/>
      <c r="P63" s="30"/>
      <c r="Q63" s="30"/>
    </row>
    <row r="64" spans="1:18" x14ac:dyDescent="0.2">
      <c r="A64" s="28">
        <v>54</v>
      </c>
      <c r="B64" s="29" t="s">
        <v>55</v>
      </c>
      <c r="C64" s="29" t="s">
        <v>182</v>
      </c>
      <c r="D64" s="67">
        <v>0</v>
      </c>
      <c r="E64" s="69">
        <v>28336</v>
      </c>
      <c r="F64" s="16">
        <f t="shared" si="7"/>
        <v>28336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28336</v>
      </c>
      <c r="L64" s="16">
        <f t="shared" si="6"/>
        <v>28336</v>
      </c>
      <c r="M64" s="17"/>
      <c r="N64" s="18"/>
      <c r="O64" s="30"/>
      <c r="P64" s="30"/>
      <c r="Q64" s="30"/>
    </row>
    <row r="65" spans="1:17" x14ac:dyDescent="0.2">
      <c r="A65" s="28">
        <v>55</v>
      </c>
      <c r="B65" s="29" t="s">
        <v>56</v>
      </c>
      <c r="C65" s="29" t="s">
        <v>183</v>
      </c>
      <c r="D65" s="67">
        <v>0</v>
      </c>
      <c r="E65" s="69">
        <v>35743</v>
      </c>
      <c r="F65" s="16">
        <f t="shared" si="7"/>
        <v>35743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35743</v>
      </c>
      <c r="L65" s="16">
        <f t="shared" si="6"/>
        <v>35743</v>
      </c>
      <c r="M65" s="17"/>
      <c r="N65" s="18"/>
      <c r="O65" s="30"/>
      <c r="P65" s="30"/>
      <c r="Q65" s="30"/>
    </row>
    <row r="66" spans="1:17" x14ac:dyDescent="0.2">
      <c r="A66" s="28">
        <v>56</v>
      </c>
      <c r="B66" s="29" t="s">
        <v>57</v>
      </c>
      <c r="C66" s="29" t="s">
        <v>184</v>
      </c>
      <c r="D66" s="67">
        <v>0</v>
      </c>
      <c r="E66" s="69">
        <v>13703</v>
      </c>
      <c r="F66" s="16">
        <f t="shared" si="7"/>
        <v>13703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13703</v>
      </c>
      <c r="L66" s="16">
        <f t="shared" si="6"/>
        <v>13703</v>
      </c>
      <c r="M66" s="17"/>
      <c r="N66" s="18"/>
      <c r="O66" s="30"/>
      <c r="P66" s="30"/>
      <c r="Q66" s="30"/>
    </row>
    <row r="67" spans="1:17" x14ac:dyDescent="0.2">
      <c r="A67" s="28">
        <v>57</v>
      </c>
      <c r="B67" s="29" t="s">
        <v>58</v>
      </c>
      <c r="C67" s="29" t="s">
        <v>185</v>
      </c>
      <c r="D67" s="67">
        <v>0</v>
      </c>
      <c r="E67" s="69">
        <v>13038</v>
      </c>
      <c r="F67" s="16">
        <f t="shared" si="7"/>
        <v>13038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13038</v>
      </c>
      <c r="L67" s="16">
        <f t="shared" si="6"/>
        <v>13038</v>
      </c>
      <c r="M67" s="17"/>
      <c r="N67" s="18"/>
      <c r="O67" s="30"/>
      <c r="P67" s="30"/>
      <c r="Q67" s="30"/>
    </row>
    <row r="68" spans="1:17" x14ac:dyDescent="0.2">
      <c r="A68" s="28">
        <v>58</v>
      </c>
      <c r="B68" s="29" t="s">
        <v>59</v>
      </c>
      <c r="C68" s="29" t="s">
        <v>186</v>
      </c>
      <c r="D68" s="67">
        <v>0</v>
      </c>
      <c r="E68" s="69">
        <v>7506</v>
      </c>
      <c r="F68" s="16">
        <f t="shared" si="7"/>
        <v>7506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7506</v>
      </c>
      <c r="L68" s="16">
        <f t="shared" si="6"/>
        <v>7506</v>
      </c>
      <c r="M68" s="17"/>
      <c r="N68" s="18"/>
      <c r="O68" s="30"/>
      <c r="P68" s="30"/>
      <c r="Q68" s="30"/>
    </row>
    <row r="69" spans="1:17" x14ac:dyDescent="0.2">
      <c r="A69" s="28">
        <v>59</v>
      </c>
      <c r="B69" s="29" t="s">
        <v>60</v>
      </c>
      <c r="C69" s="29" t="s">
        <v>187</v>
      </c>
      <c r="D69" s="67">
        <v>0</v>
      </c>
      <c r="E69" s="69">
        <v>41400</v>
      </c>
      <c r="F69" s="16">
        <f t="shared" si="7"/>
        <v>41400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41400</v>
      </c>
      <c r="L69" s="16">
        <f t="shared" si="6"/>
        <v>41400</v>
      </c>
      <c r="M69" s="17"/>
      <c r="N69" s="18"/>
      <c r="O69" s="30"/>
      <c r="P69" s="30"/>
      <c r="Q69" s="30"/>
    </row>
    <row r="70" spans="1:17" x14ac:dyDescent="0.2">
      <c r="A70" s="28">
        <v>60</v>
      </c>
      <c r="B70" s="29" t="s">
        <v>61</v>
      </c>
      <c r="C70" s="29" t="s">
        <v>188</v>
      </c>
      <c r="D70" s="67">
        <v>0</v>
      </c>
      <c r="E70" s="69">
        <v>440411</v>
      </c>
      <c r="F70" s="16">
        <f t="shared" si="7"/>
        <v>440411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440411</v>
      </c>
      <c r="L70" s="16">
        <f t="shared" si="6"/>
        <v>440411</v>
      </c>
      <c r="M70" s="17"/>
      <c r="N70" s="18"/>
      <c r="O70" s="30"/>
      <c r="P70" s="30"/>
      <c r="Q70" s="30"/>
    </row>
    <row r="71" spans="1:17" x14ac:dyDescent="0.2">
      <c r="A71" s="28">
        <v>61</v>
      </c>
      <c r="B71" s="29" t="s">
        <v>62</v>
      </c>
      <c r="C71" s="29" t="s">
        <v>189</v>
      </c>
      <c r="D71" s="67">
        <v>0</v>
      </c>
      <c r="E71" s="69">
        <v>9662</v>
      </c>
      <c r="F71" s="16">
        <f t="shared" si="7"/>
        <v>9662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9662</v>
      </c>
      <c r="L71" s="16">
        <f t="shared" si="6"/>
        <v>9662</v>
      </c>
      <c r="M71" s="17"/>
      <c r="N71" s="18"/>
      <c r="O71" s="30"/>
      <c r="P71" s="30"/>
      <c r="Q71" s="30"/>
    </row>
    <row r="72" spans="1:17" x14ac:dyDescent="0.2">
      <c r="A72" s="28">
        <v>62</v>
      </c>
      <c r="B72" s="29" t="s">
        <v>63</v>
      </c>
      <c r="C72" s="29" t="s">
        <v>190</v>
      </c>
      <c r="D72" s="67">
        <v>0</v>
      </c>
      <c r="E72" s="69">
        <v>14164</v>
      </c>
      <c r="F72" s="16">
        <f t="shared" si="7"/>
        <v>14164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14164</v>
      </c>
      <c r="L72" s="16">
        <f t="shared" si="6"/>
        <v>14164</v>
      </c>
      <c r="M72" s="17"/>
      <c r="N72" s="18"/>
      <c r="O72" s="30"/>
      <c r="P72" s="30"/>
      <c r="Q72" s="30"/>
    </row>
    <row r="73" spans="1:17" x14ac:dyDescent="0.2">
      <c r="A73" s="28">
        <v>63</v>
      </c>
      <c r="B73" s="29" t="s">
        <v>64</v>
      </c>
      <c r="C73" s="29" t="s">
        <v>191</v>
      </c>
      <c r="D73" s="67">
        <v>0</v>
      </c>
      <c r="E73" s="69">
        <v>37432</v>
      </c>
      <c r="F73" s="16">
        <f t="shared" si="7"/>
        <v>37432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37432</v>
      </c>
      <c r="L73" s="16">
        <f t="shared" si="6"/>
        <v>37432</v>
      </c>
      <c r="M73" s="17"/>
      <c r="N73" s="18"/>
      <c r="O73" s="30"/>
      <c r="P73" s="30"/>
      <c r="Q73" s="30"/>
    </row>
    <row r="74" spans="1:17" x14ac:dyDescent="0.2">
      <c r="A74" s="28">
        <v>64</v>
      </c>
      <c r="B74" s="29" t="s">
        <v>65</v>
      </c>
      <c r="C74" s="29" t="s">
        <v>192</v>
      </c>
      <c r="D74" s="67">
        <v>0</v>
      </c>
      <c r="E74" s="69">
        <v>38256</v>
      </c>
      <c r="F74" s="16">
        <f t="shared" si="7"/>
        <v>38256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38256</v>
      </c>
      <c r="L74" s="16">
        <f t="shared" si="6"/>
        <v>38256</v>
      </c>
      <c r="M74" s="17"/>
      <c r="N74" s="18"/>
      <c r="O74" s="30"/>
      <c r="P74" s="30"/>
      <c r="Q74" s="30"/>
    </row>
    <row r="75" spans="1:17" x14ac:dyDescent="0.2">
      <c r="A75" s="28">
        <v>65</v>
      </c>
      <c r="B75" s="29" t="s">
        <v>66</v>
      </c>
      <c r="C75" s="29" t="s">
        <v>193</v>
      </c>
      <c r="D75" s="67">
        <v>0</v>
      </c>
      <c r="E75" s="69">
        <v>122208</v>
      </c>
      <c r="F75" s="16">
        <f t="shared" si="7"/>
        <v>122208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122208</v>
      </c>
      <c r="L75" s="16">
        <f t="shared" si="6"/>
        <v>122208</v>
      </c>
      <c r="M75" s="17"/>
      <c r="N75" s="18"/>
      <c r="O75" s="30"/>
      <c r="P75" s="30"/>
      <c r="Q75" s="30"/>
    </row>
    <row r="76" spans="1:17" x14ac:dyDescent="0.2">
      <c r="A76" s="28">
        <v>66</v>
      </c>
      <c r="B76" s="29" t="s">
        <v>67</v>
      </c>
      <c r="C76" s="29" t="s">
        <v>194</v>
      </c>
      <c r="D76" s="67">
        <v>0</v>
      </c>
      <c r="E76" s="69">
        <v>7065</v>
      </c>
      <c r="F76" s="16">
        <f t="shared" si="7"/>
        <v>7065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7065</v>
      </c>
      <c r="L76" s="16">
        <f t="shared" si="6"/>
        <v>7065</v>
      </c>
      <c r="M76" s="17"/>
      <c r="N76" s="18"/>
      <c r="O76" s="30"/>
      <c r="P76" s="30"/>
      <c r="Q76" s="30"/>
    </row>
    <row r="77" spans="1:17" x14ac:dyDescent="0.2">
      <c r="A77" s="28">
        <v>67</v>
      </c>
      <c r="B77" s="29" t="s">
        <v>68</v>
      </c>
      <c r="C77" s="29" t="s">
        <v>195</v>
      </c>
      <c r="D77" s="67">
        <v>0</v>
      </c>
      <c r="E77" s="69">
        <v>95851</v>
      </c>
      <c r="F77" s="16">
        <f t="shared" si="7"/>
        <v>95851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95851</v>
      </c>
      <c r="L77" s="16">
        <f t="shared" si="6"/>
        <v>95851</v>
      </c>
      <c r="M77" s="17"/>
      <c r="N77" s="18"/>
      <c r="O77" s="30"/>
      <c r="P77" s="30"/>
      <c r="Q77" s="30"/>
    </row>
    <row r="78" spans="1:17" x14ac:dyDescent="0.2">
      <c r="A78" s="28">
        <v>68</v>
      </c>
      <c r="B78" s="29" t="s">
        <v>69</v>
      </c>
      <c r="C78" s="29" t="s">
        <v>196</v>
      </c>
      <c r="D78" s="67">
        <v>0</v>
      </c>
      <c r="E78" s="69">
        <v>51259</v>
      </c>
      <c r="F78" s="16">
        <f t="shared" si="7"/>
        <v>51259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51259</v>
      </c>
      <c r="L78" s="16">
        <f t="shared" si="6"/>
        <v>51259</v>
      </c>
      <c r="M78" s="17"/>
      <c r="N78" s="18"/>
      <c r="O78" s="30"/>
      <c r="P78" s="30"/>
      <c r="Q78" s="30"/>
    </row>
    <row r="79" spans="1:17" x14ac:dyDescent="0.2">
      <c r="A79" s="28">
        <v>69</v>
      </c>
      <c r="B79" s="29" t="s">
        <v>70</v>
      </c>
      <c r="C79" s="29" t="s">
        <v>197</v>
      </c>
      <c r="D79" s="67">
        <v>0</v>
      </c>
      <c r="E79" s="69">
        <v>4486</v>
      </c>
      <c r="F79" s="16">
        <f t="shared" si="7"/>
        <v>4486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4486</v>
      </c>
      <c r="L79" s="16">
        <f t="shared" si="6"/>
        <v>4486</v>
      </c>
      <c r="M79" s="17"/>
      <c r="N79" s="18"/>
      <c r="O79" s="30"/>
      <c r="P79" s="30"/>
      <c r="Q79" s="30"/>
    </row>
    <row r="80" spans="1:17" x14ac:dyDescent="0.2">
      <c r="A80" s="28">
        <v>70</v>
      </c>
      <c r="B80" s="29" t="s">
        <v>71</v>
      </c>
      <c r="C80" s="29" t="s">
        <v>198</v>
      </c>
      <c r="D80" s="67">
        <v>0</v>
      </c>
      <c r="E80" s="69">
        <v>15475</v>
      </c>
      <c r="F80" s="16">
        <f t="shared" si="7"/>
        <v>15475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15475</v>
      </c>
      <c r="L80" s="16">
        <f t="shared" si="6"/>
        <v>15475</v>
      </c>
      <c r="M80" s="17"/>
      <c r="N80" s="18"/>
      <c r="O80" s="30"/>
      <c r="P80" s="30"/>
      <c r="Q80" s="30"/>
    </row>
    <row r="81" spans="1:17" x14ac:dyDescent="0.2">
      <c r="A81" s="28">
        <v>71</v>
      </c>
      <c r="B81" s="29" t="s">
        <v>72</v>
      </c>
      <c r="C81" s="29" t="s">
        <v>199</v>
      </c>
      <c r="D81" s="67">
        <v>0</v>
      </c>
      <c r="E81" s="69">
        <v>24083</v>
      </c>
      <c r="F81" s="16">
        <f t="shared" si="7"/>
        <v>24083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24083</v>
      </c>
      <c r="L81" s="16">
        <f t="shared" si="6"/>
        <v>24083</v>
      </c>
      <c r="M81" s="17"/>
      <c r="N81" s="18"/>
      <c r="O81" s="30"/>
      <c r="P81" s="30"/>
      <c r="Q81" s="30"/>
    </row>
    <row r="82" spans="1:17" x14ac:dyDescent="0.2">
      <c r="A82" s="28">
        <v>72</v>
      </c>
      <c r="B82" s="29" t="s">
        <v>73</v>
      </c>
      <c r="C82" s="29" t="s">
        <v>200</v>
      </c>
      <c r="D82" s="67">
        <v>0</v>
      </c>
      <c r="E82" s="69">
        <v>3259</v>
      </c>
      <c r="F82" s="16">
        <f t="shared" si="7"/>
        <v>3259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3259</v>
      </c>
      <c r="L82" s="16">
        <f t="shared" si="6"/>
        <v>3259</v>
      </c>
      <c r="M82" s="17"/>
      <c r="N82" s="18"/>
      <c r="O82" s="30"/>
      <c r="P82" s="30"/>
      <c r="Q82" s="30"/>
    </row>
    <row r="83" spans="1:17" x14ac:dyDescent="0.2">
      <c r="A83" s="28">
        <v>73</v>
      </c>
      <c r="B83" s="29" t="s">
        <v>74</v>
      </c>
      <c r="C83" s="29" t="s">
        <v>201</v>
      </c>
      <c r="D83" s="67">
        <v>0</v>
      </c>
      <c r="E83" s="69">
        <v>17152</v>
      </c>
      <c r="F83" s="16">
        <f t="shared" si="7"/>
        <v>17152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17152</v>
      </c>
      <c r="L83" s="16">
        <f t="shared" si="6"/>
        <v>17152</v>
      </c>
      <c r="M83" s="17"/>
      <c r="N83" s="18"/>
      <c r="O83" s="30"/>
      <c r="P83" s="30"/>
      <c r="Q83" s="30"/>
    </row>
    <row r="84" spans="1:17" x14ac:dyDescent="0.2">
      <c r="A84" s="28">
        <v>74</v>
      </c>
      <c r="B84" s="29" t="s">
        <v>75</v>
      </c>
      <c r="C84" s="29" t="s">
        <v>202</v>
      </c>
      <c r="D84" s="67">
        <v>0</v>
      </c>
      <c r="E84" s="69">
        <v>61253</v>
      </c>
      <c r="F84" s="16">
        <f t="shared" si="7"/>
        <v>61253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61253</v>
      </c>
      <c r="L84" s="16">
        <f t="shared" si="6"/>
        <v>61253</v>
      </c>
      <c r="M84" s="17"/>
      <c r="N84" s="18"/>
      <c r="O84" s="30"/>
      <c r="P84" s="30"/>
      <c r="Q84" s="30"/>
    </row>
    <row r="85" spans="1:17" x14ac:dyDescent="0.2">
      <c r="A85" s="28">
        <v>75</v>
      </c>
      <c r="B85" s="29" t="s">
        <v>76</v>
      </c>
      <c r="C85" s="29" t="s">
        <v>203</v>
      </c>
      <c r="D85" s="67">
        <v>0</v>
      </c>
      <c r="E85" s="69">
        <v>11085</v>
      </c>
      <c r="F85" s="16">
        <f t="shared" si="7"/>
        <v>11085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11085</v>
      </c>
      <c r="L85" s="16">
        <f t="shared" si="6"/>
        <v>11085</v>
      </c>
      <c r="M85" s="17"/>
      <c r="N85" s="18"/>
      <c r="O85" s="30"/>
      <c r="P85" s="30"/>
      <c r="Q85" s="30"/>
    </row>
    <row r="86" spans="1:17" x14ac:dyDescent="0.2">
      <c r="A86" s="28">
        <v>76</v>
      </c>
      <c r="B86" s="29" t="s">
        <v>77</v>
      </c>
      <c r="C86" s="29" t="s">
        <v>204</v>
      </c>
      <c r="D86" s="67">
        <v>0</v>
      </c>
      <c r="E86" s="69">
        <v>60185</v>
      </c>
      <c r="F86" s="16">
        <f t="shared" si="7"/>
        <v>60185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60185</v>
      </c>
      <c r="L86" s="16">
        <f t="shared" si="6"/>
        <v>60185</v>
      </c>
      <c r="M86" s="17"/>
      <c r="N86" s="18"/>
      <c r="O86" s="30"/>
      <c r="P86" s="30"/>
      <c r="Q86" s="30"/>
    </row>
    <row r="87" spans="1:17" x14ac:dyDescent="0.2">
      <c r="A87" s="28">
        <v>77</v>
      </c>
      <c r="B87" s="29" t="s">
        <v>78</v>
      </c>
      <c r="C87" s="29" t="s">
        <v>205</v>
      </c>
      <c r="D87" s="67">
        <v>0</v>
      </c>
      <c r="E87" s="69">
        <v>27893</v>
      </c>
      <c r="F87" s="16">
        <f t="shared" si="7"/>
        <v>27893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27893</v>
      </c>
      <c r="L87" s="16">
        <f t="shared" si="6"/>
        <v>27893</v>
      </c>
      <c r="M87" s="17"/>
      <c r="N87" s="18"/>
      <c r="O87" s="30"/>
      <c r="P87" s="30"/>
      <c r="Q87" s="30"/>
    </row>
    <row r="88" spans="1:17" x14ac:dyDescent="0.2">
      <c r="A88" s="28">
        <v>78</v>
      </c>
      <c r="B88" s="29" t="s">
        <v>79</v>
      </c>
      <c r="C88" s="29" t="s">
        <v>206</v>
      </c>
      <c r="D88" s="67">
        <v>0</v>
      </c>
      <c r="E88" s="69">
        <v>121069</v>
      </c>
      <c r="F88" s="16">
        <f t="shared" si="7"/>
        <v>121069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121069</v>
      </c>
      <c r="L88" s="16">
        <f t="shared" si="6"/>
        <v>121069</v>
      </c>
      <c r="M88" s="17"/>
      <c r="N88" s="18"/>
      <c r="O88" s="30"/>
      <c r="P88" s="30"/>
      <c r="Q88" s="30"/>
    </row>
    <row r="89" spans="1:17" x14ac:dyDescent="0.2">
      <c r="A89" s="28">
        <v>79</v>
      </c>
      <c r="B89" s="29" t="s">
        <v>80</v>
      </c>
      <c r="C89" s="29" t="s">
        <v>207</v>
      </c>
      <c r="D89" s="67">
        <v>0</v>
      </c>
      <c r="E89" s="69">
        <v>48549</v>
      </c>
      <c r="F89" s="16">
        <f t="shared" si="7"/>
        <v>48549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48549</v>
      </c>
      <c r="L89" s="16">
        <f t="shared" si="6"/>
        <v>48549</v>
      </c>
      <c r="M89" s="17"/>
      <c r="N89" s="18"/>
      <c r="O89" s="30"/>
      <c r="P89" s="30"/>
      <c r="Q89" s="30"/>
    </row>
    <row r="90" spans="1:17" x14ac:dyDescent="0.2">
      <c r="A90" s="28">
        <v>80</v>
      </c>
      <c r="B90" s="29" t="s">
        <v>81</v>
      </c>
      <c r="C90" s="29" t="s">
        <v>208</v>
      </c>
      <c r="D90" s="67">
        <v>0</v>
      </c>
      <c r="E90" s="69">
        <v>77919</v>
      </c>
      <c r="F90" s="16">
        <f t="shared" si="7"/>
        <v>77919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77919</v>
      </c>
      <c r="L90" s="16">
        <f t="shared" si="6"/>
        <v>77919</v>
      </c>
      <c r="M90" s="17"/>
      <c r="N90" s="18"/>
      <c r="O90" s="30"/>
      <c r="P90" s="30"/>
      <c r="Q90" s="30"/>
    </row>
    <row r="91" spans="1:17" x14ac:dyDescent="0.2">
      <c r="A91" s="28">
        <v>81</v>
      </c>
      <c r="B91" s="29" t="s">
        <v>82</v>
      </c>
      <c r="C91" s="29" t="s">
        <v>209</v>
      </c>
      <c r="D91" s="67">
        <v>0</v>
      </c>
      <c r="E91" s="69">
        <v>56666</v>
      </c>
      <c r="F91" s="16">
        <f t="shared" si="7"/>
        <v>56666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56666</v>
      </c>
      <c r="L91" s="16">
        <f t="shared" si="6"/>
        <v>56666</v>
      </c>
      <c r="M91" s="17"/>
      <c r="N91" s="18"/>
      <c r="O91" s="30"/>
      <c r="P91" s="30"/>
      <c r="Q91" s="30"/>
    </row>
    <row r="92" spans="1:17" x14ac:dyDescent="0.2">
      <c r="A92" s="28">
        <v>82</v>
      </c>
      <c r="B92" s="29" t="s">
        <v>83</v>
      </c>
      <c r="C92" s="29" t="s">
        <v>210</v>
      </c>
      <c r="D92" s="67">
        <v>0</v>
      </c>
      <c r="E92" s="69">
        <v>22675</v>
      </c>
      <c r="F92" s="16">
        <f t="shared" si="7"/>
        <v>22675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22675</v>
      </c>
      <c r="L92" s="16">
        <f t="shared" si="6"/>
        <v>22675</v>
      </c>
      <c r="M92" s="17"/>
      <c r="N92" s="18"/>
      <c r="O92" s="30"/>
      <c r="P92" s="30"/>
      <c r="Q92" s="30"/>
    </row>
    <row r="93" spans="1:17" x14ac:dyDescent="0.2">
      <c r="A93" s="28">
        <v>83</v>
      </c>
      <c r="B93" s="29" t="s">
        <v>84</v>
      </c>
      <c r="C93" s="29" t="s">
        <v>211</v>
      </c>
      <c r="D93" s="67">
        <v>0</v>
      </c>
      <c r="E93" s="69">
        <v>21281</v>
      </c>
      <c r="F93" s="16">
        <f t="shared" si="7"/>
        <v>21281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21281</v>
      </c>
      <c r="L93" s="16">
        <f t="shared" si="6"/>
        <v>21281</v>
      </c>
      <c r="M93" s="17"/>
      <c r="N93" s="18"/>
      <c r="O93" s="30"/>
      <c r="P93" s="30"/>
      <c r="Q93" s="30"/>
    </row>
    <row r="94" spans="1:17" x14ac:dyDescent="0.2">
      <c r="A94" s="28">
        <v>84</v>
      </c>
      <c r="B94" s="29" t="s">
        <v>85</v>
      </c>
      <c r="C94" s="29" t="s">
        <v>212</v>
      </c>
      <c r="D94" s="67">
        <v>0</v>
      </c>
      <c r="E94" s="69">
        <v>33878</v>
      </c>
      <c r="F94" s="16">
        <f t="shared" si="7"/>
        <v>33878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33878</v>
      </c>
      <c r="L94" s="16">
        <f t="shared" si="6"/>
        <v>33878</v>
      </c>
      <c r="M94" s="17"/>
      <c r="N94" s="18"/>
      <c r="O94" s="30"/>
      <c r="P94" s="30"/>
      <c r="Q94" s="30"/>
    </row>
    <row r="95" spans="1:17" x14ac:dyDescent="0.2">
      <c r="A95" s="28">
        <v>85</v>
      </c>
      <c r="B95" s="29" t="s">
        <v>86</v>
      </c>
      <c r="C95" s="29" t="s">
        <v>213</v>
      </c>
      <c r="D95" s="67">
        <v>0</v>
      </c>
      <c r="E95" s="69">
        <v>23249</v>
      </c>
      <c r="F95" s="16">
        <f t="shared" si="7"/>
        <v>23249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23249</v>
      </c>
      <c r="L95" s="16">
        <f t="shared" si="6"/>
        <v>23249</v>
      </c>
      <c r="M95" s="17"/>
      <c r="N95" s="18"/>
      <c r="O95" s="30"/>
      <c r="P95" s="30"/>
      <c r="Q95" s="30"/>
    </row>
    <row r="96" spans="1:17" x14ac:dyDescent="0.2">
      <c r="A96" s="28">
        <v>86</v>
      </c>
      <c r="B96" s="29" t="s">
        <v>87</v>
      </c>
      <c r="C96" s="29" t="s">
        <v>214</v>
      </c>
      <c r="D96" s="67">
        <v>0</v>
      </c>
      <c r="E96" s="69">
        <v>33554</v>
      </c>
      <c r="F96" s="16">
        <f t="shared" si="7"/>
        <v>33554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33554</v>
      </c>
      <c r="L96" s="16">
        <f t="shared" si="6"/>
        <v>33554</v>
      </c>
      <c r="M96" s="17"/>
      <c r="N96" s="18"/>
      <c r="O96" s="30"/>
      <c r="P96" s="30"/>
      <c r="Q96" s="30"/>
    </row>
    <row r="97" spans="1:18" x14ac:dyDescent="0.2">
      <c r="A97" s="28">
        <v>87</v>
      </c>
      <c r="B97" s="29" t="s">
        <v>88</v>
      </c>
      <c r="C97" s="29" t="s">
        <v>215</v>
      </c>
      <c r="D97" s="67">
        <v>0</v>
      </c>
      <c r="E97" s="69">
        <v>27191</v>
      </c>
      <c r="F97" s="16">
        <f t="shared" si="7"/>
        <v>27191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27191</v>
      </c>
      <c r="L97" s="16">
        <f t="shared" si="6"/>
        <v>27191</v>
      </c>
      <c r="M97" s="17"/>
      <c r="N97" s="18"/>
      <c r="O97" s="30"/>
      <c r="P97" s="30"/>
      <c r="Q97" s="30"/>
    </row>
    <row r="98" spans="1:18" x14ac:dyDescent="0.2">
      <c r="A98" s="28">
        <v>88</v>
      </c>
      <c r="B98" s="29" t="s">
        <v>89</v>
      </c>
      <c r="C98" s="29" t="s">
        <v>216</v>
      </c>
      <c r="D98" s="67">
        <v>0</v>
      </c>
      <c r="E98" s="69">
        <v>13208</v>
      </c>
      <c r="F98" s="16">
        <f t="shared" si="7"/>
        <v>13208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13208</v>
      </c>
      <c r="L98" s="16">
        <f t="shared" si="6"/>
        <v>13208</v>
      </c>
      <c r="M98" s="17"/>
      <c r="N98" s="18"/>
      <c r="O98" s="30"/>
      <c r="P98" s="30"/>
      <c r="Q98" s="30"/>
    </row>
    <row r="99" spans="1:18" x14ac:dyDescent="0.2">
      <c r="A99" s="28">
        <v>89</v>
      </c>
      <c r="B99" s="29" t="s">
        <v>90</v>
      </c>
      <c r="C99" s="29" t="s">
        <v>217</v>
      </c>
      <c r="D99" s="67">
        <v>0</v>
      </c>
      <c r="E99" s="69">
        <v>1114</v>
      </c>
      <c r="F99" s="16">
        <f t="shared" si="7"/>
        <v>1114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1114</v>
      </c>
      <c r="L99" s="16">
        <f t="shared" si="6"/>
        <v>1114</v>
      </c>
      <c r="M99" s="17"/>
      <c r="N99" s="18"/>
      <c r="O99" s="30"/>
      <c r="P99" s="30"/>
      <c r="Q99" s="30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0</v>
      </c>
      <c r="E100" s="69">
        <v>79971</v>
      </c>
      <c r="F100" s="16">
        <f t="shared" si="7"/>
        <v>79971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79971</v>
      </c>
      <c r="L100" s="16">
        <f t="shared" si="6"/>
        <v>79971</v>
      </c>
      <c r="M100" s="17"/>
      <c r="N100" s="18"/>
      <c r="O100" s="30"/>
      <c r="P100" s="30"/>
      <c r="Q100" s="30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0</v>
      </c>
      <c r="E101" s="69">
        <v>25615</v>
      </c>
      <c r="F101" s="16">
        <f t="shared" si="7"/>
        <v>25615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25615</v>
      </c>
      <c r="L101" s="16">
        <f t="shared" si="6"/>
        <v>25615</v>
      </c>
      <c r="M101" s="17"/>
      <c r="N101" s="18"/>
      <c r="O101" s="30"/>
      <c r="P101" s="30"/>
      <c r="Q101" s="30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0</v>
      </c>
      <c r="E102" s="69">
        <v>298114</v>
      </c>
      <c r="F102" s="16">
        <f t="shared" si="7"/>
        <v>298114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298114</v>
      </c>
      <c r="L102" s="16">
        <f t="shared" si="6"/>
        <v>298114</v>
      </c>
      <c r="M102" s="17"/>
      <c r="N102" s="18"/>
      <c r="O102" s="30"/>
      <c r="P102" s="30"/>
      <c r="Q102" s="30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0</v>
      </c>
      <c r="E103" s="69">
        <v>8139</v>
      </c>
      <c r="F103" s="16">
        <f t="shared" si="7"/>
        <v>8139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8139</v>
      </c>
      <c r="L103" s="16">
        <f t="shared" si="6"/>
        <v>8139</v>
      </c>
      <c r="M103" s="17"/>
      <c r="N103" s="18"/>
      <c r="O103" s="30"/>
      <c r="P103" s="30"/>
      <c r="Q103" s="30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0</v>
      </c>
      <c r="E104" s="69">
        <v>4982</v>
      </c>
      <c r="F104" s="16">
        <f t="shared" si="7"/>
        <v>4982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4982</v>
      </c>
      <c r="L104" s="16">
        <f t="shared" si="6"/>
        <v>4982</v>
      </c>
      <c r="M104" s="17"/>
      <c r="N104" s="18"/>
      <c r="O104" s="30"/>
      <c r="P104" s="30"/>
      <c r="Q104" s="30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0</v>
      </c>
      <c r="E105" s="69">
        <v>13119</v>
      </c>
      <c r="F105" s="16">
        <f t="shared" si="7"/>
        <v>13119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13119</v>
      </c>
      <c r="L105" s="16">
        <f t="shared" si="6"/>
        <v>13119</v>
      </c>
      <c r="M105" s="17"/>
      <c r="N105" s="18"/>
      <c r="O105" s="30"/>
      <c r="P105" s="30"/>
      <c r="Q105" s="30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0</v>
      </c>
      <c r="E106" s="69">
        <v>53054</v>
      </c>
      <c r="F106" s="16">
        <f t="shared" si="7"/>
        <v>53054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53054</v>
      </c>
      <c r="L106" s="16">
        <f t="shared" si="6"/>
        <v>53054</v>
      </c>
      <c r="M106" s="17"/>
      <c r="N106" s="18"/>
      <c r="O106" s="30"/>
      <c r="P106" s="30"/>
      <c r="Q106" s="30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0</v>
      </c>
      <c r="E107" s="69">
        <v>36175</v>
      </c>
      <c r="F107" s="16">
        <f t="shared" si="7"/>
        <v>36175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36175</v>
      </c>
      <c r="L107" s="16">
        <f t="shared" si="6"/>
        <v>36175</v>
      </c>
      <c r="M107" s="17"/>
      <c r="N107" s="18"/>
      <c r="O107" s="30"/>
      <c r="P107" s="30"/>
      <c r="Q107" s="30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0</v>
      </c>
      <c r="E108" s="69">
        <v>31048</v>
      </c>
      <c r="F108" s="16">
        <f t="shared" si="7"/>
        <v>31048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31048</v>
      </c>
      <c r="L108" s="16">
        <f t="shared" si="6"/>
        <v>31048</v>
      </c>
      <c r="M108" s="17"/>
      <c r="N108" s="18"/>
      <c r="O108" s="30"/>
      <c r="P108" s="30"/>
      <c r="Q108" s="30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0</v>
      </c>
      <c r="E109" s="69">
        <v>12395</v>
      </c>
      <c r="F109" s="16">
        <f t="shared" si="7"/>
        <v>12395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12395</v>
      </c>
      <c r="L109" s="16">
        <f t="shared" si="6"/>
        <v>12395</v>
      </c>
      <c r="M109" s="17"/>
      <c r="N109" s="18"/>
      <c r="O109" s="30"/>
      <c r="P109" s="30"/>
      <c r="Q109" s="30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0</v>
      </c>
      <c r="E110" s="69">
        <v>10829</v>
      </c>
      <c r="F110" s="22">
        <f t="shared" si="7"/>
        <v>10829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10829</v>
      </c>
      <c r="L110" s="16">
        <f t="shared" si="6"/>
        <v>10829</v>
      </c>
      <c r="M110" s="17"/>
      <c r="N110" s="18"/>
      <c r="O110" s="30"/>
      <c r="P110" s="30"/>
      <c r="Q110" s="30"/>
    </row>
    <row r="111" spans="1:18" ht="12" thickBot="1" x14ac:dyDescent="0.25">
      <c r="A111" s="31"/>
      <c r="B111" s="32" t="s">
        <v>0</v>
      </c>
      <c r="C111" s="32"/>
      <c r="D111" s="33">
        <f>SUM(D9:D110)</f>
        <v>0</v>
      </c>
      <c r="E111" s="33">
        <f>SUM(E9:E110)</f>
        <v>4500000</v>
      </c>
      <c r="F111" s="33">
        <f>SUM(F9:F110)</f>
        <v>4500000</v>
      </c>
      <c r="G111" s="34">
        <f t="shared" ref="G111:L111" si="10">SUM(G9:G110)</f>
        <v>0</v>
      </c>
      <c r="H111" s="34">
        <f t="shared" si="10"/>
        <v>0</v>
      </c>
      <c r="I111" s="35">
        <f t="shared" si="10"/>
        <v>0</v>
      </c>
      <c r="J111" s="35">
        <f t="shared" si="10"/>
        <v>0</v>
      </c>
      <c r="K111" s="35">
        <f t="shared" si="10"/>
        <v>4500000</v>
      </c>
      <c r="L111" s="35">
        <f t="shared" si="10"/>
        <v>4500000</v>
      </c>
      <c r="N111" s="30"/>
      <c r="O111" s="30"/>
      <c r="P111" s="30"/>
      <c r="Q111" s="30"/>
      <c r="R111" s="26"/>
    </row>
    <row r="112" spans="1:18" ht="12" thickTop="1" x14ac:dyDescent="0.2">
      <c r="D112" s="36"/>
      <c r="E112" s="36"/>
      <c r="F112" s="36"/>
      <c r="G112" s="37"/>
      <c r="H112" s="37"/>
      <c r="I112" s="37"/>
      <c r="K112" s="37"/>
      <c r="L112" s="37"/>
    </row>
    <row r="113" spans="2:255" ht="12" customHeight="1" x14ac:dyDescent="0.2">
      <c r="D113" s="36"/>
      <c r="E113" s="36"/>
      <c r="F113" s="36"/>
      <c r="G113" s="37"/>
      <c r="H113" s="37"/>
      <c r="I113" s="37"/>
      <c r="K113" s="37"/>
      <c r="L113" s="37"/>
    </row>
    <row r="114" spans="2:255" ht="16.5" customHeight="1" x14ac:dyDescent="0.25">
      <c r="B114" s="83" t="s">
        <v>241</v>
      </c>
      <c r="C114" s="83"/>
      <c r="D114" s="84" t="s">
        <v>243</v>
      </c>
      <c r="E114" s="84"/>
      <c r="F114" s="84"/>
      <c r="G114" s="84"/>
      <c r="H114" s="84"/>
      <c r="I114" s="84"/>
      <c r="J114" s="84"/>
      <c r="K114" s="84"/>
      <c r="L114" s="84"/>
    </row>
    <row r="115" spans="2:255" ht="16.5" customHeight="1" x14ac:dyDescent="0.25">
      <c r="B115" s="83" t="s">
        <v>239</v>
      </c>
      <c r="C115" s="83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83" t="s">
        <v>240</v>
      </c>
      <c r="C116" s="83"/>
      <c r="D116" s="80" t="s">
        <v>244</v>
      </c>
      <c r="E116" s="80"/>
      <c r="F116" s="80"/>
      <c r="G116" s="80"/>
      <c r="H116" s="80"/>
      <c r="I116" s="80"/>
      <c r="J116" s="80"/>
      <c r="K116" s="80"/>
      <c r="L116" s="80"/>
    </row>
    <row r="117" spans="2:255" ht="16.5" customHeight="1" x14ac:dyDescent="0.25">
      <c r="B117" s="83" t="s">
        <v>121</v>
      </c>
      <c r="C117" s="83"/>
      <c r="D117" s="80" t="s">
        <v>245</v>
      </c>
      <c r="E117" s="80"/>
      <c r="F117" s="80"/>
      <c r="G117" s="80"/>
      <c r="H117" s="80"/>
      <c r="I117" s="80"/>
      <c r="J117" s="80"/>
      <c r="K117" s="80"/>
      <c r="L117" s="80"/>
    </row>
    <row r="118" spans="2:255" ht="16.5" customHeight="1" x14ac:dyDescent="0.25">
      <c r="B118" s="82" t="s">
        <v>122</v>
      </c>
      <c r="C118" s="82"/>
      <c r="D118" s="80" t="s">
        <v>245</v>
      </c>
      <c r="E118" s="80"/>
      <c r="F118" s="80"/>
      <c r="G118" s="80"/>
      <c r="H118" s="80"/>
      <c r="I118" s="80"/>
      <c r="J118" s="80"/>
      <c r="K118" s="80"/>
      <c r="L118" s="80"/>
    </row>
    <row r="119" spans="2:255" ht="16.5" customHeight="1" x14ac:dyDescent="0.25">
      <c r="B119" s="82" t="s">
        <v>124</v>
      </c>
      <c r="C119" s="82"/>
      <c r="D119" s="80" t="s">
        <v>246</v>
      </c>
      <c r="E119" s="80"/>
      <c r="F119" s="80"/>
      <c r="G119" s="80"/>
      <c r="H119" s="80"/>
      <c r="I119" s="80"/>
      <c r="J119" s="80"/>
      <c r="K119" s="80"/>
      <c r="L119" s="8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2" t="s">
        <v>125</v>
      </c>
      <c r="C120" s="82"/>
      <c r="D120" s="80" t="s">
        <v>245</v>
      </c>
      <c r="E120" s="80"/>
      <c r="F120" s="80"/>
      <c r="G120" s="80"/>
      <c r="H120" s="80"/>
      <c r="I120" s="80"/>
      <c r="J120" s="80"/>
      <c r="K120" s="80"/>
      <c r="L120" s="8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2" t="s">
        <v>126</v>
      </c>
      <c r="C121" s="82"/>
      <c r="D121" s="80" t="s">
        <v>250</v>
      </c>
      <c r="E121" s="80"/>
      <c r="F121" s="80"/>
      <c r="G121" s="80"/>
      <c r="H121" s="80"/>
      <c r="I121" s="80"/>
      <c r="J121" s="80"/>
      <c r="K121" s="80"/>
      <c r="L121" s="8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2" t="s">
        <v>127</v>
      </c>
      <c r="C122" s="82"/>
      <c r="D122" s="80" t="s">
        <v>245</v>
      </c>
      <c r="E122" s="80"/>
      <c r="F122" s="80"/>
      <c r="G122" s="80"/>
      <c r="H122" s="80"/>
      <c r="I122" s="80"/>
      <c r="J122" s="80"/>
      <c r="K122" s="80"/>
      <c r="L122" s="8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0" t="s">
        <v>247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0"/>
    </row>
    <row r="127" spans="2:255" ht="30" customHeight="1" x14ac:dyDescent="0.2">
      <c r="B127" s="77" t="s">
        <v>233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255" ht="14.25" customHeight="1" x14ac:dyDescent="0.2">
      <c r="C128" s="41"/>
      <c r="D128" s="30"/>
    </row>
    <row r="129" spans="2:12" ht="14.25" customHeight="1" x14ac:dyDescent="0.2">
      <c r="B129" s="81" t="s">
        <v>119</v>
      </c>
      <c r="C129" s="81"/>
      <c r="D129" s="75" t="s">
        <v>248</v>
      </c>
      <c r="E129" s="76"/>
    </row>
    <row r="130" spans="2:12" ht="14.25" customHeight="1" x14ac:dyDescent="0.2">
      <c r="B130" s="81" t="s">
        <v>128</v>
      </c>
      <c r="C130" s="81"/>
      <c r="D130" s="75" t="s">
        <v>249</v>
      </c>
      <c r="E130" s="76"/>
    </row>
    <row r="131" spans="2:12" ht="15" customHeight="1" x14ac:dyDescent="0.2">
      <c r="D131" s="30"/>
    </row>
    <row r="132" spans="2:12" ht="24.75" customHeight="1" x14ac:dyDescent="0.2">
      <c r="B132" s="78" t="s">
        <v>234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57"/>
    </row>
    <row r="133" spans="2:12" ht="12.75" x14ac:dyDescent="0.2">
      <c r="B133" s="42"/>
      <c r="C133" s="42"/>
      <c r="D133" s="43"/>
      <c r="E133" s="43"/>
      <c r="F133" s="43"/>
    </row>
    <row r="134" spans="2:12" ht="9.75" customHeight="1" x14ac:dyDescent="0.2">
      <c r="B134" s="44"/>
      <c r="C134" s="44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5"/>
      <c r="I137" s="46"/>
      <c r="J137" s="46"/>
    </row>
    <row r="138" spans="2:12" ht="12.75" x14ac:dyDescent="0.2">
      <c r="B138" s="44"/>
      <c r="C138" s="44"/>
      <c r="J138" s="47"/>
    </row>
    <row r="139" spans="2:12" ht="13.5" thickBot="1" x14ac:dyDescent="0.25">
      <c r="B139" s="48"/>
      <c r="C139" s="48"/>
      <c r="D139" s="49"/>
      <c r="E139" s="49"/>
      <c r="F139" s="50"/>
      <c r="G139" s="56" t="s">
        <v>235</v>
      </c>
      <c r="H139" s="87">
        <v>45474</v>
      </c>
      <c r="I139" s="87"/>
      <c r="J139" s="51"/>
    </row>
    <row r="140" spans="2:12" ht="12.75" x14ac:dyDescent="0.2">
      <c r="B140" s="52"/>
      <c r="C140" s="52"/>
      <c r="D140" s="86"/>
      <c r="E140" s="86"/>
      <c r="F140" s="50"/>
      <c r="G140" s="86"/>
      <c r="H140" s="86"/>
      <c r="I140" s="86"/>
      <c r="J140" s="86"/>
    </row>
    <row r="141" spans="2:12" ht="12.75" x14ac:dyDescent="0.2">
      <c r="B141" s="52"/>
      <c r="C141" s="52"/>
      <c r="D141" s="50"/>
      <c r="E141" s="50"/>
      <c r="F141" s="50"/>
      <c r="G141" s="51"/>
      <c r="H141" s="51"/>
    </row>
    <row r="142" spans="2:12" ht="12.75" x14ac:dyDescent="0.2">
      <c r="B142" s="52"/>
      <c r="C142" s="52"/>
      <c r="D142" s="50"/>
      <c r="E142" s="50"/>
      <c r="F142" s="50"/>
      <c r="G142" s="53"/>
      <c r="H142" s="53"/>
    </row>
    <row r="143" spans="2:12" ht="12.75" x14ac:dyDescent="0.2">
      <c r="B143" s="52"/>
      <c r="C143" s="52"/>
      <c r="D143" s="43"/>
      <c r="E143" s="43"/>
      <c r="F143" s="43"/>
      <c r="G143" s="54"/>
      <c r="H143" s="54"/>
      <c r="I143" s="85"/>
      <c r="J143" s="85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  <row r="147" spans="2:6" ht="12.75" x14ac:dyDescent="0.2">
      <c r="B147" s="52"/>
      <c r="C147" s="52"/>
      <c r="D147" s="43"/>
      <c r="E147" s="43"/>
      <c r="F147" s="43"/>
    </row>
  </sheetData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1057275</xdr:colOff>
                    <xdr:row>113</xdr:row>
                    <xdr:rowOff>190500</xdr:rowOff>
                  </from>
                  <to>
                    <xdr:col>4</xdr:col>
                    <xdr:colOff>57150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113</xdr:row>
                    <xdr:rowOff>180975</xdr:rowOff>
                  </from>
                  <to>
                    <xdr:col>5</xdr:col>
                    <xdr:colOff>295275</xdr:colOff>
                    <xdr:row>115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Boylan, Jami R</cp:lastModifiedBy>
  <cp:lastPrinted>2023-06-07T15:14:43Z</cp:lastPrinted>
  <dcterms:created xsi:type="dcterms:W3CDTF">2003-09-04T13:10:28Z</dcterms:created>
  <dcterms:modified xsi:type="dcterms:W3CDTF">2024-07-01T17:02:02Z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