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G:\Funding Authorizations\Funding Authorizations\Funding Auths 2024-2025\Disaster Recovery Act\"/>
    </mc:Choice>
  </mc:AlternateContent>
  <xr:revisionPtr revIDLastSave="0" documentId="13_ncr:1_{3837C6F8-3034-432D-B8DE-B6907BF6C1EB}" xr6:coauthVersionLast="47" xr6:coauthVersionMax="47" xr10:uidLastSave="{00000000-0000-0000-0000-000000000000}"/>
  <workbookProtection workbookAlgorithmName="SHA-512" workbookHashValue="b4VBL6boe/4OYuE56BtY76JS/WSytYQ0QsoJ5EP0d1l3ZoRhuyWC2+W9ezsFu6pmvzFYheeMgfktHGCGYDBKMw==" workbookSaltValue="yvTbzp1kEPaVp7G3p8ezfg==" workbookSpinCount="100000" lockStructure="1"/>
  <bookViews>
    <workbookView xWindow="31815" yWindow="1425" windowWidth="21600" windowHeight="11265" activeTab="3" xr2:uid="{00000000-000D-0000-FFFF-FFFF00000000}"/>
  </bookViews>
  <sheets>
    <sheet name="FA 1" sheetId="1" r:id="rId1"/>
    <sheet name="FA 2" sheetId="2" r:id="rId2"/>
    <sheet name="FA 3" sheetId="3" r:id="rId3"/>
    <sheet name="FA 4" sheetId="4" r:id="rId4"/>
  </sheets>
  <definedNames>
    <definedName name="_xlnm.Print_Titles" localSheetId="0">'FA 1'!$2:$6</definedName>
    <definedName name="_xlnm.Print_Titles" localSheetId="1">'FA 2'!$2:$6</definedName>
    <definedName name="_xlnm.Print_Titles" localSheetId="2">'FA 3'!$2:$6</definedName>
    <definedName name="_xlnm.Print_Titles" localSheetId="3">'FA 4'!$2:$6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1" i="4" l="1"/>
  <c r="F111" i="4"/>
  <c r="D111" i="4"/>
  <c r="H110" i="4"/>
  <c r="I110" i="4" s="1"/>
  <c r="E110" i="4"/>
  <c r="H109" i="4"/>
  <c r="I109" i="4" s="1"/>
  <c r="E109" i="4"/>
  <c r="H108" i="4"/>
  <c r="I108" i="4" s="1"/>
  <c r="E108" i="4"/>
  <c r="H107" i="4"/>
  <c r="I107" i="4" s="1"/>
  <c r="E107" i="4"/>
  <c r="H106" i="4"/>
  <c r="I106" i="4" s="1"/>
  <c r="E106" i="4"/>
  <c r="H105" i="4"/>
  <c r="I105" i="4" s="1"/>
  <c r="E105" i="4"/>
  <c r="H104" i="4"/>
  <c r="I104" i="4" s="1"/>
  <c r="E104" i="4"/>
  <c r="H103" i="4"/>
  <c r="I103" i="4" s="1"/>
  <c r="E103" i="4"/>
  <c r="I102" i="4"/>
  <c r="H102" i="4"/>
  <c r="E102" i="4"/>
  <c r="H101" i="4"/>
  <c r="I101" i="4" s="1"/>
  <c r="E101" i="4"/>
  <c r="H100" i="4"/>
  <c r="I100" i="4" s="1"/>
  <c r="E100" i="4"/>
  <c r="H99" i="4"/>
  <c r="I99" i="4" s="1"/>
  <c r="E99" i="4"/>
  <c r="H98" i="4"/>
  <c r="I98" i="4" s="1"/>
  <c r="E98" i="4"/>
  <c r="I97" i="4"/>
  <c r="H97" i="4"/>
  <c r="E97" i="4"/>
  <c r="H96" i="4"/>
  <c r="I96" i="4" s="1"/>
  <c r="E96" i="4"/>
  <c r="H95" i="4"/>
  <c r="I95" i="4" s="1"/>
  <c r="E95" i="4"/>
  <c r="I94" i="4"/>
  <c r="H94" i="4"/>
  <c r="E94" i="4"/>
  <c r="H93" i="4"/>
  <c r="I93" i="4" s="1"/>
  <c r="E93" i="4"/>
  <c r="H92" i="4"/>
  <c r="I92" i="4" s="1"/>
  <c r="E92" i="4"/>
  <c r="H91" i="4"/>
  <c r="I91" i="4" s="1"/>
  <c r="E91" i="4"/>
  <c r="H90" i="4"/>
  <c r="I90" i="4" s="1"/>
  <c r="E90" i="4"/>
  <c r="I89" i="4"/>
  <c r="H89" i="4"/>
  <c r="E89" i="4"/>
  <c r="H88" i="4"/>
  <c r="I88" i="4" s="1"/>
  <c r="E88" i="4"/>
  <c r="H87" i="4"/>
  <c r="I87" i="4" s="1"/>
  <c r="E87" i="4"/>
  <c r="I86" i="4"/>
  <c r="H86" i="4"/>
  <c r="E86" i="4"/>
  <c r="H85" i="4"/>
  <c r="I85" i="4" s="1"/>
  <c r="E85" i="4"/>
  <c r="H84" i="4"/>
  <c r="I84" i="4" s="1"/>
  <c r="E84" i="4"/>
  <c r="H83" i="4"/>
  <c r="I83" i="4" s="1"/>
  <c r="E83" i="4"/>
  <c r="H82" i="4"/>
  <c r="I82" i="4" s="1"/>
  <c r="E82" i="4"/>
  <c r="I81" i="4"/>
  <c r="H81" i="4"/>
  <c r="E81" i="4"/>
  <c r="H80" i="4"/>
  <c r="I80" i="4" s="1"/>
  <c r="E80" i="4"/>
  <c r="H79" i="4"/>
  <c r="I79" i="4" s="1"/>
  <c r="E79" i="4"/>
  <c r="I78" i="4"/>
  <c r="H78" i="4"/>
  <c r="E78" i="4"/>
  <c r="H77" i="4"/>
  <c r="I77" i="4" s="1"/>
  <c r="E77" i="4"/>
  <c r="H76" i="4"/>
  <c r="I76" i="4" s="1"/>
  <c r="E76" i="4"/>
  <c r="H75" i="4"/>
  <c r="I75" i="4" s="1"/>
  <c r="E75" i="4"/>
  <c r="H74" i="4"/>
  <c r="I74" i="4" s="1"/>
  <c r="E74" i="4"/>
  <c r="I73" i="4"/>
  <c r="H73" i="4"/>
  <c r="E73" i="4"/>
  <c r="H72" i="4"/>
  <c r="I72" i="4" s="1"/>
  <c r="E72" i="4"/>
  <c r="H71" i="4"/>
  <c r="I71" i="4" s="1"/>
  <c r="E71" i="4"/>
  <c r="I70" i="4"/>
  <c r="H70" i="4"/>
  <c r="E70" i="4"/>
  <c r="H69" i="4"/>
  <c r="I69" i="4" s="1"/>
  <c r="E69" i="4"/>
  <c r="H68" i="4"/>
  <c r="I68" i="4" s="1"/>
  <c r="E68" i="4"/>
  <c r="H67" i="4"/>
  <c r="I67" i="4" s="1"/>
  <c r="E67" i="4"/>
  <c r="H66" i="4"/>
  <c r="I66" i="4" s="1"/>
  <c r="E66" i="4"/>
  <c r="H65" i="4"/>
  <c r="I65" i="4" s="1"/>
  <c r="E65" i="4"/>
  <c r="H64" i="4"/>
  <c r="I64" i="4" s="1"/>
  <c r="E64" i="4"/>
  <c r="H63" i="4"/>
  <c r="I63" i="4" s="1"/>
  <c r="E63" i="4"/>
  <c r="I62" i="4"/>
  <c r="H62" i="4"/>
  <c r="E62" i="4"/>
  <c r="H61" i="4"/>
  <c r="I61" i="4" s="1"/>
  <c r="E61" i="4"/>
  <c r="H60" i="4"/>
  <c r="I60" i="4" s="1"/>
  <c r="E60" i="4"/>
  <c r="H59" i="4"/>
  <c r="I59" i="4" s="1"/>
  <c r="E59" i="4"/>
  <c r="H58" i="4"/>
  <c r="I58" i="4" s="1"/>
  <c r="E58" i="4"/>
  <c r="I55" i="4"/>
  <c r="H55" i="4"/>
  <c r="E55" i="4"/>
  <c r="H54" i="4"/>
  <c r="I54" i="4" s="1"/>
  <c r="E54" i="4"/>
  <c r="H53" i="4"/>
  <c r="I53" i="4" s="1"/>
  <c r="E53" i="4"/>
  <c r="H52" i="4"/>
  <c r="I52" i="4" s="1"/>
  <c r="E52" i="4"/>
  <c r="H51" i="4"/>
  <c r="I51" i="4" s="1"/>
  <c r="E51" i="4"/>
  <c r="H50" i="4"/>
  <c r="I50" i="4" s="1"/>
  <c r="E50" i="4"/>
  <c r="H49" i="4"/>
  <c r="I49" i="4" s="1"/>
  <c r="E49" i="4"/>
  <c r="H48" i="4"/>
  <c r="I48" i="4" s="1"/>
  <c r="E48" i="4"/>
  <c r="I47" i="4"/>
  <c r="H47" i="4"/>
  <c r="E47" i="4"/>
  <c r="H46" i="4"/>
  <c r="I46" i="4" s="1"/>
  <c r="E46" i="4"/>
  <c r="H45" i="4"/>
  <c r="I45" i="4" s="1"/>
  <c r="E45" i="4"/>
  <c r="H44" i="4"/>
  <c r="I44" i="4" s="1"/>
  <c r="E44" i="4"/>
  <c r="H43" i="4"/>
  <c r="I43" i="4" s="1"/>
  <c r="E43" i="4"/>
  <c r="H42" i="4"/>
  <c r="I42" i="4" s="1"/>
  <c r="E42" i="4"/>
  <c r="H41" i="4"/>
  <c r="I41" i="4" s="1"/>
  <c r="E41" i="4"/>
  <c r="H40" i="4"/>
  <c r="I40" i="4" s="1"/>
  <c r="E40" i="4"/>
  <c r="I39" i="4"/>
  <c r="H39" i="4"/>
  <c r="E39" i="4"/>
  <c r="H38" i="4"/>
  <c r="I38" i="4" s="1"/>
  <c r="E38" i="4"/>
  <c r="H37" i="4"/>
  <c r="I37" i="4" s="1"/>
  <c r="E37" i="4"/>
  <c r="I36" i="4"/>
  <c r="H36" i="4"/>
  <c r="E36" i="4"/>
  <c r="H35" i="4"/>
  <c r="I35" i="4" s="1"/>
  <c r="E35" i="4"/>
  <c r="H34" i="4"/>
  <c r="I34" i="4" s="1"/>
  <c r="E34" i="4"/>
  <c r="H33" i="4"/>
  <c r="I33" i="4" s="1"/>
  <c r="E33" i="4"/>
  <c r="H32" i="4"/>
  <c r="I32" i="4" s="1"/>
  <c r="E32" i="4"/>
  <c r="H31" i="4"/>
  <c r="I31" i="4" s="1"/>
  <c r="E31" i="4"/>
  <c r="H30" i="4"/>
  <c r="I30" i="4" s="1"/>
  <c r="E30" i="4"/>
  <c r="H29" i="4"/>
  <c r="I29" i="4" s="1"/>
  <c r="E29" i="4"/>
  <c r="I28" i="4"/>
  <c r="H28" i="4"/>
  <c r="E28" i="4"/>
  <c r="H27" i="4"/>
  <c r="I27" i="4" s="1"/>
  <c r="E27" i="4"/>
  <c r="H26" i="4"/>
  <c r="I26" i="4" s="1"/>
  <c r="E26" i="4"/>
  <c r="H25" i="4"/>
  <c r="I25" i="4" s="1"/>
  <c r="E25" i="4"/>
  <c r="H24" i="4"/>
  <c r="I24" i="4" s="1"/>
  <c r="E24" i="4"/>
  <c r="I23" i="4"/>
  <c r="H23" i="4"/>
  <c r="E23" i="4"/>
  <c r="H22" i="4"/>
  <c r="I22" i="4" s="1"/>
  <c r="E22" i="4"/>
  <c r="H21" i="4"/>
  <c r="I21" i="4" s="1"/>
  <c r="E21" i="4"/>
  <c r="H20" i="4"/>
  <c r="I20" i="4" s="1"/>
  <c r="E20" i="4"/>
  <c r="H19" i="4"/>
  <c r="I19" i="4" s="1"/>
  <c r="E19" i="4"/>
  <c r="H18" i="4"/>
  <c r="I18" i="4" s="1"/>
  <c r="E18" i="4"/>
  <c r="H17" i="4"/>
  <c r="I17" i="4" s="1"/>
  <c r="E17" i="4"/>
  <c r="H16" i="4"/>
  <c r="I16" i="4" s="1"/>
  <c r="E16" i="4"/>
  <c r="I15" i="4"/>
  <c r="H15" i="4"/>
  <c r="E15" i="4"/>
  <c r="H14" i="4"/>
  <c r="I14" i="4" s="1"/>
  <c r="E14" i="4"/>
  <c r="H13" i="4"/>
  <c r="I13" i="4" s="1"/>
  <c r="E13" i="4"/>
  <c r="I12" i="4"/>
  <c r="H12" i="4"/>
  <c r="E12" i="4"/>
  <c r="H11" i="4"/>
  <c r="I11" i="4" s="1"/>
  <c r="E11" i="4"/>
  <c r="H10" i="4"/>
  <c r="E10" i="4"/>
  <c r="H9" i="4"/>
  <c r="I9" i="4" s="1"/>
  <c r="E9" i="4"/>
  <c r="G111" i="3"/>
  <c r="F111" i="3"/>
  <c r="D111" i="3"/>
  <c r="H110" i="3"/>
  <c r="I110" i="3" s="1"/>
  <c r="E110" i="3"/>
  <c r="I109" i="3"/>
  <c r="H109" i="3"/>
  <c r="E109" i="3"/>
  <c r="I108" i="3"/>
  <c r="H108" i="3"/>
  <c r="E108" i="3"/>
  <c r="H107" i="3"/>
  <c r="I107" i="3" s="1"/>
  <c r="E107" i="3"/>
  <c r="I106" i="3"/>
  <c r="H106" i="3"/>
  <c r="E106" i="3"/>
  <c r="H105" i="3"/>
  <c r="I105" i="3" s="1"/>
  <c r="E105" i="3"/>
  <c r="H104" i="3"/>
  <c r="I104" i="3" s="1"/>
  <c r="E104" i="3"/>
  <c r="I103" i="3"/>
  <c r="H103" i="3"/>
  <c r="E103" i="3"/>
  <c r="H102" i="3"/>
  <c r="I102" i="3" s="1"/>
  <c r="E102" i="3"/>
  <c r="I101" i="3"/>
  <c r="H101" i="3"/>
  <c r="E101" i="3"/>
  <c r="I100" i="3"/>
  <c r="H100" i="3"/>
  <c r="E100" i="3"/>
  <c r="I99" i="3"/>
  <c r="H99" i="3"/>
  <c r="E99" i="3"/>
  <c r="H98" i="3"/>
  <c r="I98" i="3" s="1"/>
  <c r="E98" i="3"/>
  <c r="H97" i="3"/>
  <c r="I97" i="3" s="1"/>
  <c r="E97" i="3"/>
  <c r="H96" i="3"/>
  <c r="I96" i="3" s="1"/>
  <c r="E96" i="3"/>
  <c r="H95" i="3"/>
  <c r="I95" i="3" s="1"/>
  <c r="E95" i="3"/>
  <c r="H94" i="3"/>
  <c r="I94" i="3" s="1"/>
  <c r="E94" i="3"/>
  <c r="I93" i="3"/>
  <c r="H93" i="3"/>
  <c r="E93" i="3"/>
  <c r="I92" i="3"/>
  <c r="H92" i="3"/>
  <c r="E92" i="3"/>
  <c r="H91" i="3"/>
  <c r="I91" i="3" s="1"/>
  <c r="E91" i="3"/>
  <c r="I90" i="3"/>
  <c r="H90" i="3"/>
  <c r="E90" i="3"/>
  <c r="H89" i="3"/>
  <c r="I89" i="3" s="1"/>
  <c r="E89" i="3"/>
  <c r="H88" i="3"/>
  <c r="I88" i="3" s="1"/>
  <c r="E88" i="3"/>
  <c r="H87" i="3"/>
  <c r="I87" i="3" s="1"/>
  <c r="E87" i="3"/>
  <c r="H86" i="3"/>
  <c r="I86" i="3" s="1"/>
  <c r="E86" i="3"/>
  <c r="H85" i="3"/>
  <c r="I85" i="3" s="1"/>
  <c r="E85" i="3"/>
  <c r="I84" i="3"/>
  <c r="H84" i="3"/>
  <c r="E84" i="3"/>
  <c r="I83" i="3"/>
  <c r="H83" i="3"/>
  <c r="E83" i="3"/>
  <c r="I82" i="3"/>
  <c r="H82" i="3"/>
  <c r="E82" i="3"/>
  <c r="H81" i="3"/>
  <c r="I81" i="3" s="1"/>
  <c r="E81" i="3"/>
  <c r="H80" i="3"/>
  <c r="I80" i="3" s="1"/>
  <c r="E80" i="3"/>
  <c r="H79" i="3"/>
  <c r="I79" i="3" s="1"/>
  <c r="E79" i="3"/>
  <c r="H78" i="3"/>
  <c r="I78" i="3" s="1"/>
  <c r="E78" i="3"/>
  <c r="I77" i="3"/>
  <c r="H77" i="3"/>
  <c r="E77" i="3"/>
  <c r="I76" i="3"/>
  <c r="H76" i="3"/>
  <c r="E76" i="3"/>
  <c r="I75" i="3"/>
  <c r="H75" i="3"/>
  <c r="E75" i="3"/>
  <c r="I74" i="3"/>
  <c r="H74" i="3"/>
  <c r="E74" i="3"/>
  <c r="H73" i="3"/>
  <c r="I73" i="3" s="1"/>
  <c r="E73" i="3"/>
  <c r="H72" i="3"/>
  <c r="I72" i="3" s="1"/>
  <c r="E72" i="3"/>
  <c r="H71" i="3"/>
  <c r="I71" i="3" s="1"/>
  <c r="E71" i="3"/>
  <c r="H70" i="3"/>
  <c r="I70" i="3" s="1"/>
  <c r="E70" i="3"/>
  <c r="H69" i="3"/>
  <c r="I69" i="3" s="1"/>
  <c r="E69" i="3"/>
  <c r="I68" i="3"/>
  <c r="H68" i="3"/>
  <c r="E68" i="3"/>
  <c r="H67" i="3"/>
  <c r="I67" i="3" s="1"/>
  <c r="E67" i="3"/>
  <c r="H66" i="3"/>
  <c r="I66" i="3" s="1"/>
  <c r="E66" i="3"/>
  <c r="H65" i="3"/>
  <c r="I65" i="3" s="1"/>
  <c r="E65" i="3"/>
  <c r="H64" i="3"/>
  <c r="I64" i="3" s="1"/>
  <c r="E64" i="3"/>
  <c r="H63" i="3"/>
  <c r="I63" i="3" s="1"/>
  <c r="E63" i="3"/>
  <c r="H62" i="3"/>
  <c r="I62" i="3" s="1"/>
  <c r="E62" i="3"/>
  <c r="I61" i="3"/>
  <c r="H61" i="3"/>
  <c r="E61" i="3"/>
  <c r="H60" i="3"/>
  <c r="I60" i="3" s="1"/>
  <c r="E60" i="3"/>
  <c r="I59" i="3"/>
  <c r="H59" i="3"/>
  <c r="E59" i="3"/>
  <c r="I58" i="3"/>
  <c r="H58" i="3"/>
  <c r="E58" i="3"/>
  <c r="H55" i="3"/>
  <c r="I55" i="3" s="1"/>
  <c r="E55" i="3"/>
  <c r="H54" i="3"/>
  <c r="I54" i="3" s="1"/>
  <c r="E54" i="3"/>
  <c r="H53" i="3"/>
  <c r="I53" i="3" s="1"/>
  <c r="E53" i="3"/>
  <c r="H52" i="3"/>
  <c r="I52" i="3" s="1"/>
  <c r="E52" i="3"/>
  <c r="I51" i="3"/>
  <c r="H51" i="3"/>
  <c r="E51" i="3"/>
  <c r="I50" i="3"/>
  <c r="H50" i="3"/>
  <c r="E50" i="3"/>
  <c r="I49" i="3"/>
  <c r="H49" i="3"/>
  <c r="E49" i="3"/>
  <c r="I48" i="3"/>
  <c r="H48" i="3"/>
  <c r="E48" i="3"/>
  <c r="H47" i="3"/>
  <c r="I47" i="3" s="1"/>
  <c r="E47" i="3"/>
  <c r="H46" i="3"/>
  <c r="I46" i="3" s="1"/>
  <c r="E46" i="3"/>
  <c r="H45" i="3"/>
  <c r="I45" i="3" s="1"/>
  <c r="E45" i="3"/>
  <c r="H44" i="3"/>
  <c r="I44" i="3" s="1"/>
  <c r="E44" i="3"/>
  <c r="I43" i="3"/>
  <c r="H43" i="3"/>
  <c r="E43" i="3"/>
  <c r="I42" i="3"/>
  <c r="H42" i="3"/>
  <c r="E42" i="3"/>
  <c r="I41" i="3"/>
  <c r="H41" i="3"/>
  <c r="E41" i="3"/>
  <c r="I40" i="3"/>
  <c r="H40" i="3"/>
  <c r="E40" i="3"/>
  <c r="H39" i="3"/>
  <c r="I39" i="3" s="1"/>
  <c r="E39" i="3"/>
  <c r="H38" i="3"/>
  <c r="I38" i="3" s="1"/>
  <c r="E38" i="3"/>
  <c r="H37" i="3"/>
  <c r="I37" i="3" s="1"/>
  <c r="E37" i="3"/>
  <c r="H36" i="3"/>
  <c r="I36" i="3" s="1"/>
  <c r="E36" i="3"/>
  <c r="I35" i="3"/>
  <c r="H35" i="3"/>
  <c r="E35" i="3"/>
  <c r="I34" i="3"/>
  <c r="H34" i="3"/>
  <c r="E34" i="3"/>
  <c r="I33" i="3"/>
  <c r="H33" i="3"/>
  <c r="E33" i="3"/>
  <c r="I32" i="3"/>
  <c r="H32" i="3"/>
  <c r="E32" i="3"/>
  <c r="H31" i="3"/>
  <c r="I31" i="3" s="1"/>
  <c r="E31" i="3"/>
  <c r="H30" i="3"/>
  <c r="I30" i="3" s="1"/>
  <c r="E30" i="3"/>
  <c r="H29" i="3"/>
  <c r="I29" i="3" s="1"/>
  <c r="E29" i="3"/>
  <c r="H28" i="3"/>
  <c r="I28" i="3" s="1"/>
  <c r="E28" i="3"/>
  <c r="I27" i="3"/>
  <c r="H27" i="3"/>
  <c r="E27" i="3"/>
  <c r="H26" i="3"/>
  <c r="I26" i="3" s="1"/>
  <c r="E26" i="3"/>
  <c r="I25" i="3"/>
  <c r="H25" i="3"/>
  <c r="E25" i="3"/>
  <c r="I24" i="3"/>
  <c r="H24" i="3"/>
  <c r="E24" i="3"/>
  <c r="H23" i="3"/>
  <c r="I23" i="3" s="1"/>
  <c r="E23" i="3"/>
  <c r="H22" i="3"/>
  <c r="I22" i="3" s="1"/>
  <c r="E22" i="3"/>
  <c r="H21" i="3"/>
  <c r="I21" i="3" s="1"/>
  <c r="E21" i="3"/>
  <c r="H20" i="3"/>
  <c r="I20" i="3" s="1"/>
  <c r="E20" i="3"/>
  <c r="H19" i="3"/>
  <c r="I19" i="3" s="1"/>
  <c r="E19" i="3"/>
  <c r="H18" i="3"/>
  <c r="I18" i="3" s="1"/>
  <c r="E18" i="3"/>
  <c r="I17" i="3"/>
  <c r="H17" i="3"/>
  <c r="E17" i="3"/>
  <c r="I16" i="3"/>
  <c r="H16" i="3"/>
  <c r="E16" i="3"/>
  <c r="H15" i="3"/>
  <c r="I15" i="3" s="1"/>
  <c r="E15" i="3"/>
  <c r="H14" i="3"/>
  <c r="I14" i="3" s="1"/>
  <c r="E14" i="3"/>
  <c r="H13" i="3"/>
  <c r="I13" i="3" s="1"/>
  <c r="E13" i="3"/>
  <c r="H12" i="3"/>
  <c r="I12" i="3" s="1"/>
  <c r="E12" i="3"/>
  <c r="H11" i="3"/>
  <c r="I11" i="3" s="1"/>
  <c r="E11" i="3"/>
  <c r="H10" i="3"/>
  <c r="I10" i="3" s="1"/>
  <c r="E10" i="3"/>
  <c r="I9" i="3"/>
  <c r="H9" i="3"/>
  <c r="E9" i="3"/>
  <c r="G111" i="2"/>
  <c r="F111" i="2"/>
  <c r="D111" i="2"/>
  <c r="H110" i="2"/>
  <c r="I110" i="2" s="1"/>
  <c r="E110" i="2"/>
  <c r="I109" i="2"/>
  <c r="H109" i="2"/>
  <c r="E109" i="2"/>
  <c r="H108" i="2"/>
  <c r="I108" i="2" s="1"/>
  <c r="E108" i="2"/>
  <c r="I107" i="2"/>
  <c r="H107" i="2"/>
  <c r="E107" i="2"/>
  <c r="I106" i="2"/>
  <c r="H106" i="2"/>
  <c r="E106" i="2"/>
  <c r="I105" i="2"/>
  <c r="H105" i="2"/>
  <c r="E105" i="2"/>
  <c r="I104" i="2"/>
  <c r="H104" i="2"/>
  <c r="E104" i="2"/>
  <c r="H103" i="2"/>
  <c r="I103" i="2" s="1"/>
  <c r="E103" i="2"/>
  <c r="H102" i="2"/>
  <c r="I102" i="2" s="1"/>
  <c r="E102" i="2"/>
  <c r="I101" i="2"/>
  <c r="H101" i="2"/>
  <c r="E101" i="2"/>
  <c r="H100" i="2"/>
  <c r="I100" i="2" s="1"/>
  <c r="E100" i="2"/>
  <c r="I99" i="2"/>
  <c r="H99" i="2"/>
  <c r="E99" i="2"/>
  <c r="H98" i="2"/>
  <c r="I98" i="2" s="1"/>
  <c r="E98" i="2"/>
  <c r="I97" i="2"/>
  <c r="H97" i="2"/>
  <c r="E97" i="2"/>
  <c r="I96" i="2"/>
  <c r="H96" i="2"/>
  <c r="E96" i="2"/>
  <c r="H95" i="2"/>
  <c r="I95" i="2" s="1"/>
  <c r="E95" i="2"/>
  <c r="H94" i="2"/>
  <c r="I94" i="2" s="1"/>
  <c r="E94" i="2"/>
  <c r="I93" i="2"/>
  <c r="H93" i="2"/>
  <c r="E93" i="2"/>
  <c r="H92" i="2"/>
  <c r="I92" i="2" s="1"/>
  <c r="E92" i="2"/>
  <c r="I91" i="2"/>
  <c r="H91" i="2"/>
  <c r="E91" i="2"/>
  <c r="H90" i="2"/>
  <c r="I90" i="2" s="1"/>
  <c r="E90" i="2"/>
  <c r="I89" i="2"/>
  <c r="H89" i="2"/>
  <c r="E89" i="2"/>
  <c r="I88" i="2"/>
  <c r="H88" i="2"/>
  <c r="E88" i="2"/>
  <c r="H87" i="2"/>
  <c r="I87" i="2" s="1"/>
  <c r="E87" i="2"/>
  <c r="H86" i="2"/>
  <c r="I86" i="2" s="1"/>
  <c r="E86" i="2"/>
  <c r="I85" i="2"/>
  <c r="H85" i="2"/>
  <c r="E85" i="2"/>
  <c r="H84" i="2"/>
  <c r="I84" i="2" s="1"/>
  <c r="E84" i="2"/>
  <c r="I83" i="2"/>
  <c r="H83" i="2"/>
  <c r="E83" i="2"/>
  <c r="H82" i="2"/>
  <c r="I82" i="2" s="1"/>
  <c r="E82" i="2"/>
  <c r="I81" i="2"/>
  <c r="H81" i="2"/>
  <c r="E81" i="2"/>
  <c r="I80" i="2"/>
  <c r="H80" i="2"/>
  <c r="E80" i="2"/>
  <c r="H79" i="2"/>
  <c r="I79" i="2" s="1"/>
  <c r="E79" i="2"/>
  <c r="H78" i="2"/>
  <c r="I78" i="2" s="1"/>
  <c r="E78" i="2"/>
  <c r="I77" i="2"/>
  <c r="H77" i="2"/>
  <c r="E77" i="2"/>
  <c r="H76" i="2"/>
  <c r="I76" i="2" s="1"/>
  <c r="E76" i="2"/>
  <c r="I75" i="2"/>
  <c r="H75" i="2"/>
  <c r="E75" i="2"/>
  <c r="H74" i="2"/>
  <c r="I74" i="2" s="1"/>
  <c r="E74" i="2"/>
  <c r="I73" i="2"/>
  <c r="H73" i="2"/>
  <c r="E73" i="2"/>
  <c r="I72" i="2"/>
  <c r="H72" i="2"/>
  <c r="E72" i="2"/>
  <c r="H71" i="2"/>
  <c r="I71" i="2" s="1"/>
  <c r="E71" i="2"/>
  <c r="H70" i="2"/>
  <c r="I70" i="2" s="1"/>
  <c r="E70" i="2"/>
  <c r="I69" i="2"/>
  <c r="H69" i="2"/>
  <c r="E69" i="2"/>
  <c r="H68" i="2"/>
  <c r="I68" i="2" s="1"/>
  <c r="E68" i="2"/>
  <c r="I67" i="2"/>
  <c r="H67" i="2"/>
  <c r="E67" i="2"/>
  <c r="H66" i="2"/>
  <c r="I66" i="2" s="1"/>
  <c r="E66" i="2"/>
  <c r="I65" i="2"/>
  <c r="H65" i="2"/>
  <c r="E65" i="2"/>
  <c r="H64" i="2"/>
  <c r="I64" i="2" s="1"/>
  <c r="E64" i="2"/>
  <c r="H63" i="2"/>
  <c r="I63" i="2" s="1"/>
  <c r="E63" i="2"/>
  <c r="H62" i="2"/>
  <c r="I62" i="2" s="1"/>
  <c r="E62" i="2"/>
  <c r="I61" i="2"/>
  <c r="H61" i="2"/>
  <c r="E61" i="2"/>
  <c r="H60" i="2"/>
  <c r="I60" i="2" s="1"/>
  <c r="E60" i="2"/>
  <c r="I59" i="2"/>
  <c r="H59" i="2"/>
  <c r="E59" i="2"/>
  <c r="H58" i="2"/>
  <c r="I58" i="2" s="1"/>
  <c r="E58" i="2"/>
  <c r="I55" i="2"/>
  <c r="H55" i="2"/>
  <c r="E55" i="2"/>
  <c r="H54" i="2"/>
  <c r="I54" i="2" s="1"/>
  <c r="E54" i="2"/>
  <c r="H53" i="2"/>
  <c r="I53" i="2" s="1"/>
  <c r="E53" i="2"/>
  <c r="H52" i="2"/>
  <c r="I52" i="2" s="1"/>
  <c r="E52" i="2"/>
  <c r="I51" i="2"/>
  <c r="H51" i="2"/>
  <c r="E51" i="2"/>
  <c r="H50" i="2"/>
  <c r="I50" i="2" s="1"/>
  <c r="E50" i="2"/>
  <c r="I49" i="2"/>
  <c r="H49" i="2"/>
  <c r="E49" i="2"/>
  <c r="H48" i="2"/>
  <c r="I48" i="2" s="1"/>
  <c r="E48" i="2"/>
  <c r="I47" i="2"/>
  <c r="H47" i="2"/>
  <c r="E47" i="2"/>
  <c r="H46" i="2"/>
  <c r="I46" i="2" s="1"/>
  <c r="E46" i="2"/>
  <c r="H45" i="2"/>
  <c r="I45" i="2" s="1"/>
  <c r="E45" i="2"/>
  <c r="H44" i="2"/>
  <c r="I44" i="2" s="1"/>
  <c r="E44" i="2"/>
  <c r="I43" i="2"/>
  <c r="H43" i="2"/>
  <c r="E43" i="2"/>
  <c r="H42" i="2"/>
  <c r="I42" i="2" s="1"/>
  <c r="E42" i="2"/>
  <c r="I41" i="2"/>
  <c r="H41" i="2"/>
  <c r="E41" i="2"/>
  <c r="H40" i="2"/>
  <c r="I40" i="2" s="1"/>
  <c r="E40" i="2"/>
  <c r="I39" i="2"/>
  <c r="H39" i="2"/>
  <c r="E39" i="2"/>
  <c r="I38" i="2"/>
  <c r="H38" i="2"/>
  <c r="E38" i="2"/>
  <c r="H37" i="2"/>
  <c r="I37" i="2" s="1"/>
  <c r="E37" i="2"/>
  <c r="H36" i="2"/>
  <c r="I36" i="2" s="1"/>
  <c r="E36" i="2"/>
  <c r="I35" i="2"/>
  <c r="H35" i="2"/>
  <c r="E35" i="2"/>
  <c r="H34" i="2"/>
  <c r="I34" i="2" s="1"/>
  <c r="E34" i="2"/>
  <c r="I33" i="2"/>
  <c r="H33" i="2"/>
  <c r="E33" i="2"/>
  <c r="H32" i="2"/>
  <c r="I32" i="2" s="1"/>
  <c r="E32" i="2"/>
  <c r="I31" i="2"/>
  <c r="H31" i="2"/>
  <c r="E31" i="2"/>
  <c r="H30" i="2"/>
  <c r="I30" i="2" s="1"/>
  <c r="E30" i="2"/>
  <c r="H29" i="2"/>
  <c r="I29" i="2" s="1"/>
  <c r="E29" i="2"/>
  <c r="H28" i="2"/>
  <c r="I28" i="2" s="1"/>
  <c r="E28" i="2"/>
  <c r="I27" i="2"/>
  <c r="H27" i="2"/>
  <c r="E27" i="2"/>
  <c r="H26" i="2"/>
  <c r="I26" i="2" s="1"/>
  <c r="E26" i="2"/>
  <c r="I25" i="2"/>
  <c r="H25" i="2"/>
  <c r="E25" i="2"/>
  <c r="H24" i="2"/>
  <c r="I24" i="2" s="1"/>
  <c r="E24" i="2"/>
  <c r="I23" i="2"/>
  <c r="H23" i="2"/>
  <c r="E23" i="2"/>
  <c r="H22" i="2"/>
  <c r="I22" i="2" s="1"/>
  <c r="E22" i="2"/>
  <c r="H21" i="2"/>
  <c r="I21" i="2" s="1"/>
  <c r="E21" i="2"/>
  <c r="H20" i="2"/>
  <c r="I20" i="2" s="1"/>
  <c r="E20" i="2"/>
  <c r="I19" i="2"/>
  <c r="H19" i="2"/>
  <c r="E19" i="2"/>
  <c r="H18" i="2"/>
  <c r="I18" i="2" s="1"/>
  <c r="E18" i="2"/>
  <c r="I17" i="2"/>
  <c r="H17" i="2"/>
  <c r="E17" i="2"/>
  <c r="H16" i="2"/>
  <c r="I16" i="2" s="1"/>
  <c r="E16" i="2"/>
  <c r="I15" i="2"/>
  <c r="H15" i="2"/>
  <c r="E15" i="2"/>
  <c r="I14" i="2"/>
  <c r="H14" i="2"/>
  <c r="E14" i="2"/>
  <c r="H13" i="2"/>
  <c r="I13" i="2" s="1"/>
  <c r="E13" i="2"/>
  <c r="H12" i="2"/>
  <c r="I12" i="2" s="1"/>
  <c r="E12" i="2"/>
  <c r="I11" i="2"/>
  <c r="H11" i="2"/>
  <c r="E11" i="2"/>
  <c r="H10" i="2"/>
  <c r="I10" i="2" s="1"/>
  <c r="E10" i="2"/>
  <c r="I9" i="2"/>
  <c r="H9" i="2"/>
  <c r="H111" i="2" s="1"/>
  <c r="E9" i="2"/>
  <c r="E111" i="2" s="1"/>
  <c r="D111" i="1"/>
  <c r="F111" i="1"/>
  <c r="G111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59" i="1"/>
  <c r="E58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10" i="1"/>
  <c r="E9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58" i="1"/>
  <c r="H111" i="4" l="1"/>
  <c r="E111" i="4"/>
  <c r="I10" i="4"/>
  <c r="I111" i="4" s="1"/>
  <c r="E111" i="3"/>
  <c r="H111" i="3"/>
  <c r="I111" i="3"/>
  <c r="I111" i="2"/>
  <c r="I10" i="1"/>
  <c r="H111" i="1"/>
  <c r="E111" i="1"/>
  <c r="I49" i="1"/>
  <c r="I66" i="1"/>
  <c r="I28" i="1"/>
  <c r="I50" i="1"/>
  <c r="I91" i="1"/>
  <c r="I19" i="1"/>
  <c r="I31" i="1"/>
  <c r="I110" i="1"/>
  <c r="I98" i="1"/>
  <c r="I86" i="1"/>
  <c r="I74" i="1"/>
  <c r="I62" i="1"/>
  <c r="I105" i="1"/>
  <c r="I93" i="1"/>
  <c r="I73" i="1"/>
  <c r="I67" i="1"/>
  <c r="I58" i="1"/>
  <c r="I32" i="1"/>
  <c r="I30" i="1"/>
  <c r="I18" i="1"/>
  <c r="I44" i="1"/>
  <c r="I42" i="1"/>
  <c r="I41" i="1"/>
  <c r="I20" i="1"/>
  <c r="I16" i="1"/>
  <c r="I94" i="1"/>
  <c r="I83" i="1"/>
  <c r="I71" i="1"/>
  <c r="I59" i="1"/>
  <c r="I70" i="1"/>
  <c r="I48" i="1"/>
  <c r="I36" i="1"/>
  <c r="I24" i="1"/>
  <c r="I104" i="1"/>
  <c r="I92" i="1"/>
  <c r="I81" i="1"/>
  <c r="I69" i="1"/>
  <c r="I82" i="1"/>
  <c r="I103" i="1"/>
  <c r="I68" i="1"/>
  <c r="I11" i="1"/>
  <c r="I90" i="1"/>
  <c r="I63" i="1"/>
  <c r="I100" i="1"/>
  <c r="I87" i="1"/>
  <c r="I88" i="1"/>
  <c r="I75" i="1"/>
  <c r="I72" i="1"/>
  <c r="I76" i="1"/>
  <c r="I46" i="1"/>
  <c r="I33" i="1"/>
  <c r="I21" i="1"/>
  <c r="I23" i="1"/>
  <c r="I89" i="1"/>
  <c r="I60" i="1"/>
  <c r="I64" i="1"/>
  <c r="I37" i="1"/>
  <c r="I25" i="1"/>
  <c r="I109" i="1"/>
  <c r="I97" i="1"/>
  <c r="I61" i="1"/>
  <c r="I47" i="1"/>
  <c r="I9" i="1"/>
  <c r="I55" i="1"/>
  <c r="I79" i="1"/>
  <c r="I53" i="1"/>
  <c r="I17" i="1"/>
  <c r="I77" i="1"/>
  <c r="I38" i="1"/>
  <c r="I14" i="1"/>
  <c r="I22" i="1"/>
  <c r="I84" i="1"/>
  <c r="I101" i="1"/>
  <c r="I65" i="1"/>
  <c r="I51" i="1"/>
  <c r="I39" i="1"/>
  <c r="I27" i="1"/>
  <c r="I15" i="1"/>
  <c r="I26" i="1"/>
  <c r="I99" i="1"/>
  <c r="I108" i="1"/>
  <c r="I106" i="1"/>
  <c r="I35" i="1"/>
  <c r="I107" i="1"/>
  <c r="I45" i="1"/>
  <c r="I34" i="1"/>
  <c r="I80" i="1"/>
  <c r="I54" i="1"/>
  <c r="I96" i="1"/>
  <c r="I29" i="1"/>
  <c r="I43" i="1"/>
  <c r="I13" i="1"/>
  <c r="I95" i="1"/>
  <c r="I85" i="1"/>
  <c r="I102" i="1"/>
  <c r="I78" i="1"/>
  <c r="I52" i="1"/>
  <c r="I40" i="1"/>
  <c r="I12" i="1"/>
  <c r="I111" i="1" l="1"/>
</calcChain>
</file>

<file path=xl/sharedStrings.xml><?xml version="1.0" encoding="utf-8"?>
<sst xmlns="http://schemas.openxmlformats.org/spreadsheetml/2006/main" count="1068" uniqueCount="248">
  <si>
    <t>Total</t>
  </si>
  <si>
    <t>COUNTY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</si>
  <si>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</si>
  <si>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</si>
  <si>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</si>
  <si>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</si>
  <si>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</si>
  <si>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</si>
  <si>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</si>
  <si>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</si>
  <si>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</si>
  <si>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</si>
  <si>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</si>
  <si>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</si>
  <si>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</si>
  <si>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</si>
  <si>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</si>
  <si>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</si>
  <si>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</si>
  <si>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</si>
  <si>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</si>
  <si>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</si>
  <si>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</si>
  <si>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</si>
  <si>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</si>
  <si>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</si>
  <si>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</si>
  <si>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</si>
  <si>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</si>
  <si>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</si>
  <si>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</si>
  <si>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</si>
  <si>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</si>
  <si>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</si>
  <si>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</si>
  <si>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</si>
  <si>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</si>
  <si>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</si>
  <si>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</si>
  <si>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</si>
  <si>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</si>
  <si>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</si>
  <si>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</si>
  <si>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</si>
  <si>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</si>
  <si>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</si>
  <si>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</si>
  <si>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</si>
  <si>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</si>
  <si>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</si>
  <si>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</si>
  <si>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</si>
  <si>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</si>
  <si>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</si>
  <si>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</si>
  <si>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</si>
  <si>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</si>
  <si>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</si>
  <si>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</si>
  <si>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</si>
  <si>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</si>
  <si>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</si>
  <si>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</si>
  <si>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</si>
  <si>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</si>
  <si>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</si>
  <si>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</si>
  <si>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</si>
  <si>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</si>
  <si>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</si>
  <si>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</si>
  <si>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</si>
  <si>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</si>
  <si>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</si>
  <si>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</si>
  <si>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</si>
  <si>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</si>
  <si>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</si>
  <si>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</si>
  <si>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</si>
  <si>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</si>
  <si>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</si>
  <si>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</si>
  <si>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</si>
  <si>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</si>
  <si>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</si>
  <si>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</si>
  <si>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</si>
  <si>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</si>
  <si>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</si>
  <si>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</si>
  <si>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</si>
  <si>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</si>
  <si>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</si>
  <si>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</si>
  <si>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</si>
  <si>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</si>
  <si>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</si>
  <si>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</si>
  <si>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</si>
  <si>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</si>
  <si>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</si>
  <si>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ALLOCATION PERIOD</t>
  </si>
  <si>
    <t>AUTHORIZED SIGNATURE</t>
  </si>
  <si>
    <t>Additional Allocation</t>
  </si>
  <si>
    <t xml:space="preserve">Initial (or Previous) Allocation 
 Funding Authorization </t>
  </si>
  <si>
    <t>State</t>
  </si>
  <si>
    <t>Grand Total Allocation</t>
  </si>
  <si>
    <t>Co. No.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</si>
  <si>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</si>
  <si>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</si>
  <si>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</si>
  <si>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</si>
  <si>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</si>
  <si>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</si>
  <si>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</si>
  <si>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</si>
  <si>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</si>
  <si>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XS411 Heading: </t>
  </si>
  <si>
    <t>UEI</t>
  </si>
  <si>
    <t xml:space="preserve">GRANT INFORMATION: </t>
  </si>
  <si>
    <t xml:space="preserve">Award Name:  </t>
  </si>
  <si>
    <t>Award Number:</t>
  </si>
  <si>
    <t>Award Date:</t>
  </si>
  <si>
    <t xml:space="preserve">Federal Agency: </t>
  </si>
  <si>
    <t xml:space="preserve">Tracked on XS411: </t>
  </si>
  <si>
    <t>F5VHYUU13NC5</t>
  </si>
  <si>
    <t>XVEEJSNY7UX9</t>
  </si>
  <si>
    <t>GTC2BCN7SKK3</t>
  </si>
  <si>
    <t>PK8UYTSNJCC3</t>
  </si>
  <si>
    <t>PBZ9TLZMHUS9</t>
  </si>
  <si>
    <t>UZ19JT8JXLF3</t>
  </si>
  <si>
    <t>Q14JUM5NZQ43</t>
  </si>
  <si>
    <t>FSW9MGNZAK39</t>
  </si>
  <si>
    <t>TLCTJWDJH1H9</t>
  </si>
  <si>
    <t>MJBMXLN9NJT5</t>
  </si>
  <si>
    <t>W5TCDKMLHE69</t>
  </si>
  <si>
    <t>KVJHUFURQDM5</t>
  </si>
  <si>
    <t>PF3KTEELMHV6</t>
  </si>
  <si>
    <t>HL4FGNJNGE97</t>
  </si>
  <si>
    <t>FVT7YDQ5CAA5</t>
  </si>
  <si>
    <t>UC6WJ2MQMJS8</t>
  </si>
  <si>
    <t>CL7NKCTNQG75</t>
  </si>
  <si>
    <t>GYUNA9W1NFM1</t>
  </si>
  <si>
    <t>KE57QE2GV5F1</t>
  </si>
  <si>
    <t>DCEGK6HA11M5</t>
  </si>
  <si>
    <t>YJJ7KT3E58F5</t>
  </si>
  <si>
    <t>HYKLQVNWLXK7</t>
  </si>
  <si>
    <t>MXEZRW9DKR86</t>
  </si>
  <si>
    <t>V1UAJ4L87WQ7</t>
  </si>
  <si>
    <t>LTZ2U8LZQ214</t>
  </si>
  <si>
    <t>TH2WJPJRMGV3</t>
  </si>
  <si>
    <t>VDL5DNFQX374</t>
  </si>
  <si>
    <t>ELV6JGB11QK6</t>
  </si>
  <si>
    <t>C9P5MDJC7KY7</t>
  </si>
  <si>
    <t>GSJ6K8J2PD57</t>
  </si>
  <si>
    <t>KZN4GK5262K3</t>
  </si>
  <si>
    <t>LJ5BA6U2HLM7</t>
  </si>
  <si>
    <t>DYB5XFVEN8H3</t>
  </si>
  <si>
    <t>ZTVELM361423</t>
  </si>
  <si>
    <t>FFKTRQCNN143</t>
  </si>
  <si>
    <t>QKY9R8A8D5J6</t>
  </si>
  <si>
    <t>F4L4FXEB3BK3</t>
  </si>
  <si>
    <t>W3JTGJ1KP5D7</t>
  </si>
  <si>
    <t>DAZ3PRU8U4J5</t>
  </si>
  <si>
    <t>VCU5LD71N9U3</t>
  </si>
  <si>
    <t>YBEQWGFJPMJ3</t>
  </si>
  <si>
    <t>MRL8MYNJJ3Y5</t>
  </si>
  <si>
    <t>JBDCD9V41BX7</t>
  </si>
  <si>
    <t>DQHZEVAV95G5</t>
  </si>
  <si>
    <t>EXFKXBHH7EG7</t>
  </si>
  <si>
    <t>YJEUCNJ7BQK7</t>
  </si>
  <si>
    <t>C1GWSADARX51</t>
  </si>
  <si>
    <t>ENMJWY3H3CJ9</t>
  </si>
  <si>
    <t>XTNRLKJLA4S9</t>
  </si>
  <si>
    <t>X7YWWY6ZP574</t>
  </si>
  <si>
    <t>SYGAGEFDHYR7</t>
  </si>
  <si>
    <t>HE3NNNUE27M7</t>
  </si>
  <si>
    <t>F6A8UC99JWJ5</t>
  </si>
  <si>
    <t>QKUFL37VPGH6</t>
  </si>
  <si>
    <t>UGGQGSSKBGJ5</t>
  </si>
  <si>
    <t>LLPJBC6N2LL3</t>
  </si>
  <si>
    <t>YQ96F8BJYTJ9</t>
  </si>
  <si>
    <t>HA4QLH34LNS3</t>
  </si>
  <si>
    <t>TT3NTH2NDJ73</t>
  </si>
  <si>
    <t>EZ15XL6BMM68</t>
  </si>
  <si>
    <t>YL69DGLK4CH3</t>
  </si>
  <si>
    <t>E78ZAJM3BFL3</t>
  </si>
  <si>
    <t>HFNSK95FS7Z8</t>
  </si>
  <si>
    <t>NF58K566HQM7</t>
  </si>
  <si>
    <t>F7TLT2GMEJE1</t>
  </si>
  <si>
    <t>CRA2KCAL8BA4</t>
  </si>
  <si>
    <t>LTXVW6QF6297</t>
  </si>
  <si>
    <t>GFFMCW9XDA53</t>
  </si>
  <si>
    <t>FT59QFEAU344</t>
  </si>
  <si>
    <t>NRDUHMGL7ZW4</t>
  </si>
  <si>
    <t>T11BE678U9P5</t>
  </si>
  <si>
    <t>MBXQSJ2NMCK9</t>
  </si>
  <si>
    <t>FQ8LFJGMABJ4</t>
  </si>
  <si>
    <t>VZNPMCLFT5R6</t>
  </si>
  <si>
    <t>QZ6BZPGLX4Y9</t>
  </si>
  <si>
    <t>T3BUM1CVS9N5</t>
  </si>
  <si>
    <t>Q63FZNTJM3M4</t>
  </si>
  <si>
    <t>LKBEJQFLAAK5</t>
  </si>
  <si>
    <t>KGCCCHJJZZ43</t>
  </si>
  <si>
    <t>GCB7UCV96NW6</t>
  </si>
  <si>
    <t>GTATPCDJVYN8</t>
  </si>
  <si>
    <t>RS3KYMYTKJL3</t>
  </si>
  <si>
    <t>FNVTCUQGCHM5</t>
  </si>
  <si>
    <t>U86MZUYPL7C5</t>
  </si>
  <si>
    <t>W41TRA3NUNS1</t>
  </si>
  <si>
    <t>FMWCTM24C9J8</t>
  </si>
  <si>
    <t>E29GLEXDH849</t>
  </si>
  <si>
    <t>W51VGHGM8945</t>
  </si>
  <si>
    <t>JLNEVJ2625L8</t>
  </si>
  <si>
    <t>LHMKBD4AGRJ5</t>
  </si>
  <si>
    <t>EBWNMFHTNV41</t>
  </si>
  <si>
    <t>FTJ2WJPLWMJ3</t>
  </si>
  <si>
    <t>WLTATC4JLJ54</t>
  </si>
  <si>
    <t>QWRZCQJFTEE4</t>
  </si>
  <si>
    <t>X7B4LX1QQMX6</t>
  </si>
  <si>
    <t>DACFHCLQKMS1</t>
  </si>
  <si>
    <t>M14KKHY2NNR3</t>
  </si>
  <si>
    <t>ME2DJHMYWG55</t>
  </si>
  <si>
    <t>PLCDT7JFA8B1</t>
  </si>
  <si>
    <t>L98MCUHKC2J8</t>
  </si>
  <si>
    <t>FUNDING AUTHORIZATION</t>
  </si>
  <si>
    <t>Payment Period:</t>
  </si>
  <si>
    <t>Service Period:</t>
  </si>
  <si>
    <t>Date:</t>
  </si>
  <si>
    <t>FUNDING SOURCE:</t>
  </si>
  <si>
    <t>EFFECTIVE DATE:</t>
  </si>
  <si>
    <t>AUTHORIZATION NUMBER:</t>
  </si>
  <si>
    <t>Research &amp; Development:</t>
  </si>
  <si>
    <t>Funding Source</t>
  </si>
  <si>
    <t>Project Description:</t>
  </si>
  <si>
    <t>Grant Title:</t>
  </si>
  <si>
    <t>State Funds</t>
  </si>
  <si>
    <t>N/A</t>
  </si>
  <si>
    <t>This funding authorization represents 100% State Funds</t>
  </si>
  <si>
    <t>OBLIGATIONS INCURRED AND EXPENDITURES MADE UNDER THIS ADVICE WILL BE SUBJECT TO LIMITATIONS PUBLISHED BY  STATE AGENCIES AS TO THE AVAILABILITY OF FUNDS</t>
  </si>
  <si>
    <t>Utility Assistance - Disaster Recovery State Funds</t>
  </si>
  <si>
    <t>This is for Direct Payments and is provided for informational purpose.</t>
  </si>
  <si>
    <t>This allocation represents the amount as designated in Session Law 2024-Disaster Recovery Act of 2024 - Part II</t>
  </si>
  <si>
    <t>DSS-DRA SL2024-53 Utility Assistance</t>
  </si>
  <si>
    <t xml:space="preserve"> </t>
  </si>
  <si>
    <t>From</t>
  </si>
  <si>
    <t>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</si>
</sst>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7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8"/>
      <color rgb="FF000000"/>
      <name val="Segoe UI"/>
      <family val="2"/>
    </font>
    <font>
      <i/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0" applyFont="1"/>
    <xf numFmtId="164" fontId="3" fillId="0" borderId="0" xfId="1" applyNumberFormat="1" applyFont="1" applyBorder="1" applyAlignme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3" fillId="0" borderId="4" xfId="0" applyFont="1" applyBorder="1"/>
    <xf numFmtId="3" fontId="3" fillId="0" borderId="10" xfId="1" applyNumberFormat="1" applyFont="1" applyBorder="1" applyAlignment="1">
      <alignment horizontal="right"/>
    </xf>
    <xf numFmtId="3" fontId="3" fillId="0" borderId="11" xfId="1" applyNumberFormat="1" applyFont="1" applyBorder="1" applyAlignment="1">
      <alignment horizontal="right"/>
    </xf>
    <xf numFmtId="3" fontId="3" fillId="0" borderId="6" xfId="1" applyNumberFormat="1" applyFont="1" applyBorder="1" applyAlignment="1">
      <alignment horizontal="right"/>
    </xf>
    <xf numFmtId="3" fontId="3" fillId="0" borderId="4" xfId="1" applyNumberFormat="1" applyFont="1" applyBorder="1" applyAlignment="1">
      <alignment horizontal="right"/>
    </xf>
    <xf numFmtId="164" fontId="3" fillId="0" borderId="0" xfId="1" quotePrefix="1" applyNumberFormat="1" applyFont="1" applyBorder="1" applyAlignment="1">
      <alignment horizontal="right"/>
    </xf>
    <xf numFmtId="43" fontId="3" fillId="0" borderId="0" xfId="1" quotePrefix="1" applyFont="1" applyBorder="1" applyAlignment="1"/>
    <xf numFmtId="0" fontId="3" fillId="0" borderId="9" xfId="0" quotePrefix="1" applyFont="1" applyBorder="1" applyAlignment="1">
      <alignment horizontal="center"/>
    </xf>
    <xf numFmtId="0" fontId="3" fillId="0" borderId="5" xfId="0" applyFont="1" applyBorder="1"/>
    <xf numFmtId="3" fontId="3" fillId="0" borderId="5" xfId="1" applyNumberFormat="1" applyFont="1" applyBorder="1" applyAlignment="1">
      <alignment horizontal="right"/>
    </xf>
    <xf numFmtId="3" fontId="3" fillId="0" borderId="9" xfId="1" applyNumberFormat="1" applyFont="1" applyBorder="1" applyAlignment="1">
      <alignment horizontal="right"/>
    </xf>
    <xf numFmtId="0" fontId="3" fillId="0" borderId="7" xfId="0" applyFont="1" applyBorder="1"/>
    <xf numFmtId="164" fontId="3" fillId="0" borderId="3" xfId="1" applyNumberFormat="1" applyFont="1" applyBorder="1" applyAlignment="1">
      <alignment horizontal="center"/>
    </xf>
    <xf numFmtId="43" fontId="6" fillId="0" borderId="0" xfId="0" applyNumberFormat="1" applyFont="1"/>
    <xf numFmtId="164" fontId="3" fillId="0" borderId="2" xfId="1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43" fontId="3" fillId="0" borderId="0" xfId="1" applyFont="1" applyBorder="1" applyAlignment="1"/>
    <xf numFmtId="0" fontId="3" fillId="0" borderId="8" xfId="0" applyFont="1" applyBorder="1" applyAlignment="1">
      <alignment horizontal="center"/>
    </xf>
    <xf numFmtId="6" fontId="3" fillId="0" borderId="0" xfId="1" applyNumberFormat="1" applyFont="1" applyBorder="1"/>
    <xf numFmtId="6" fontId="3" fillId="0" borderId="0" xfId="1" applyNumberFormat="1" applyFont="1" applyBorder="1" applyAlignment="1"/>
    <xf numFmtId="0" fontId="7" fillId="0" borderId="0" xfId="0" applyFont="1"/>
    <xf numFmtId="0" fontId="8" fillId="0" borderId="0" xfId="0" applyFont="1"/>
    <xf numFmtId="164" fontId="7" fillId="0" borderId="0" xfId="1" applyNumberFormat="1" applyFont="1" applyBorder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/>
    <xf numFmtId="165" fontId="9" fillId="0" borderId="0" xfId="0" applyNumberFormat="1" applyFont="1"/>
    <xf numFmtId="164" fontId="9" fillId="0" borderId="0" xfId="1" applyNumberFormat="1" applyFont="1" applyBorder="1" applyAlignment="1"/>
    <xf numFmtId="165" fontId="3" fillId="0" borderId="0" xfId="0" applyNumberFormat="1" applyFont="1" applyAlignment="1">
      <alignment horizontal="center"/>
    </xf>
    <xf numFmtId="0" fontId="9" fillId="0" borderId="13" xfId="0" applyFont="1" applyBorder="1" applyAlignment="1">
      <alignment horizontal="left"/>
    </xf>
    <xf numFmtId="0" fontId="3" fillId="0" borderId="13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9" fillId="0" borderId="0" xfId="0" applyFont="1" applyAlignment="1">
      <alignment horizontal="left"/>
    </xf>
    <xf numFmtId="44" fontId="3" fillId="0" borderId="0" xfId="2" applyFont="1" applyFill="1" applyBorder="1" applyAlignment="1" applyProtection="1">
      <protection locked="0"/>
    </xf>
    <xf numFmtId="0" fontId="3" fillId="0" borderId="0" xfId="0" applyFont="1" applyAlignment="1">
      <alignment wrapText="1"/>
    </xf>
    <xf numFmtId="0" fontId="9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4" fontId="10" fillId="2" borderId="0" xfId="0" applyNumberFormat="1" applyFont="1" applyFill="1"/>
    <xf numFmtId="165" fontId="10" fillId="2" borderId="0" xfId="0" applyNumberFormat="1" applyFont="1" applyFill="1" applyAlignment="1">
      <alignment horizontal="left"/>
    </xf>
    <xf numFmtId="3" fontId="3" fillId="2" borderId="10" xfId="0" applyNumberFormat="1" applyFont="1" applyFill="1" applyBorder="1"/>
    <xf numFmtId="3" fontId="3" fillId="2" borderId="4" xfId="0" applyNumberFormat="1" applyFont="1" applyFill="1" applyBorder="1"/>
    <xf numFmtId="3" fontId="3" fillId="2" borderId="6" xfId="0" applyNumberFormat="1" applyFont="1" applyFill="1" applyBorder="1"/>
    <xf numFmtId="3" fontId="3" fillId="2" borderId="5" xfId="0" applyNumberFormat="1" applyFont="1" applyFill="1" applyBorder="1"/>
    <xf numFmtId="3" fontId="3" fillId="3" borderId="10" xfId="1" applyNumberFormat="1" applyFont="1" applyFill="1" applyBorder="1" applyAlignment="1">
      <alignment horizontal="right"/>
    </xf>
    <xf numFmtId="3" fontId="3" fillId="3" borderId="4" xfId="1" applyNumberFormat="1" applyFont="1" applyFill="1" applyBorder="1" applyAlignment="1">
      <alignment horizontal="right"/>
    </xf>
    <xf numFmtId="3" fontId="3" fillId="3" borderId="5" xfId="1" applyNumberFormat="1" applyFont="1" applyFill="1" applyBorder="1" applyAlignment="1">
      <alignment horizontal="right"/>
    </xf>
    <xf numFmtId="0" fontId="7" fillId="0" borderId="0" xfId="0" applyFont="1" applyAlignment="1">
      <alignment horizontal="left" vertical="center"/>
    </xf>
    <xf numFmtId="0" fontId="12" fillId="2" borderId="0" xfId="1" applyNumberFormat="1" applyFont="1" applyFill="1" applyBorder="1" applyAlignment="1"/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8" xfId="0" applyFont="1" applyBorder="1"/>
    <xf numFmtId="3" fontId="6" fillId="0" borderId="12" xfId="2" applyNumberFormat="1" applyFont="1" applyBorder="1"/>
    <xf numFmtId="164" fontId="3" fillId="0" borderId="7" xfId="1" applyNumberFormat="1" applyFont="1" applyBorder="1" applyAlignment="1"/>
    <xf numFmtId="164" fontId="3" fillId="0" borderId="3" xfId="1" applyNumberFormat="1" applyFont="1" applyBorder="1" applyAlignment="1"/>
    <xf numFmtId="0" fontId="3" fillId="0" borderId="3" xfId="0" applyFont="1" applyBorder="1"/>
    <xf numFmtId="0" fontId="16" fillId="0" borderId="0" xfId="0" applyFont="1"/>
    <xf numFmtId="0" fontId="7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5" fillId="2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11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165" fontId="12" fillId="0" borderId="13" xfId="0" applyNumberFormat="1" applyFont="1" applyBorder="1" applyAlignment="1">
      <alignment horizontal="center"/>
    </xf>
    <xf numFmtId="0" fontId="14" fillId="2" borderId="0" xfId="0" applyFont="1" applyFill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left" inden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21128</xdr:colOff>
      <xdr:row>135</xdr:row>
      <xdr:rowOff>123132</xdr:rowOff>
    </xdr:from>
    <xdr:to>
      <xdr:col>2</xdr:col>
      <xdr:colOff>737062</xdr:colOff>
      <xdr:row>138</xdr:row>
      <xdr:rowOff>132137</xdr:rowOff>
    </xdr:to>
    <xdr:pic>
      <xdr:nvPicPr>
        <xdr:cNvPr id="1274" name="Picture 1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242" y="20913609"/>
          <a:ext cx="1802130" cy="48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1021773</xdr:colOff>
          <xdr:row>114</xdr:row>
          <xdr:rowOff>112567</xdr:rowOff>
        </xdr:from>
        <xdr:to>
          <xdr:col>4</xdr:col>
          <xdr:colOff>233795</xdr:colOff>
          <xdr:row>116</xdr:row>
          <xdr:rowOff>86591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2658341" y="18443862"/>
              <a:ext cx="1359477" cy="381002"/>
              <a:chOff x="3744191" y="17301093"/>
              <a:chExt cx="1078929" cy="335107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3744191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4173689" y="17301093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3</xdr:col>
      <xdr:colOff>227042</xdr:colOff>
      <xdr:row>0</xdr:row>
      <xdr:rowOff>17319</xdr:rowOff>
    </xdr:from>
    <xdr:to>
      <xdr:col>7</xdr:col>
      <xdr:colOff>492602</xdr:colOff>
      <xdr:row>1</xdr:row>
      <xdr:rowOff>1733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9406" y="17319"/>
          <a:ext cx="3166355" cy="10629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21128</xdr:colOff>
      <xdr:row>135</xdr:row>
      <xdr:rowOff>123132</xdr:rowOff>
    </xdr:from>
    <xdr:to>
      <xdr:col>2</xdr:col>
      <xdr:colOff>737062</xdr:colOff>
      <xdr:row>138</xdr:row>
      <xdr:rowOff>132137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728" y="22030632"/>
          <a:ext cx="1744634" cy="475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1021773</xdr:colOff>
          <xdr:row>114</xdr:row>
          <xdr:rowOff>112567</xdr:rowOff>
        </xdr:from>
        <xdr:to>
          <xdr:col>4</xdr:col>
          <xdr:colOff>233795</xdr:colOff>
          <xdr:row>116</xdr:row>
          <xdr:rowOff>86591</xdr:rowOff>
        </xdr:to>
        <xdr:grpSp>
          <xdr:nvGrpSpPr>
            <xdr:cNvPr id="3" name="Group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pSpPr/>
          </xdr:nvGrpSpPr>
          <xdr:grpSpPr>
            <a:xfrm>
              <a:off x="2658341" y="18443862"/>
              <a:ext cx="1359477" cy="381002"/>
              <a:chOff x="3744191" y="17301093"/>
              <a:chExt cx="1078929" cy="335107"/>
            </a:xfrm>
          </xdr:grpSpPr>
          <xdr:sp macro="" textlink="">
            <xdr:nvSpPr>
              <xdr:cNvPr id="2049" name="Check Box 1" hidden="1">
                <a:extLst>
                  <a:ext uri="{63B3BB69-23CF-44E3-9099-C40C66FF867C}">
                    <a14:compatExt spid="_x0000_s2049"/>
                  </a:ext>
                  <a:ext uri="{FF2B5EF4-FFF2-40B4-BE49-F238E27FC236}">
                    <a16:creationId xmlns:a16="http://schemas.microsoft.com/office/drawing/2014/main" id="{00000000-0008-0000-0100-000001080000}"/>
                  </a:ext>
                </a:extLst>
              </xdr:cNvPr>
              <xdr:cNvSpPr/>
            </xdr:nvSpPr>
            <xdr:spPr bwMode="auto">
              <a:xfrm>
                <a:off x="3744191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2050" name="Check Box 2" hidden="1">
                <a:extLst>
                  <a:ext uri="{63B3BB69-23CF-44E3-9099-C40C66FF867C}">
                    <a14:compatExt spid="_x0000_s2050"/>
                  </a:ext>
                  <a:ext uri="{FF2B5EF4-FFF2-40B4-BE49-F238E27FC236}">
                    <a16:creationId xmlns:a16="http://schemas.microsoft.com/office/drawing/2014/main" id="{00000000-0008-0000-0100-000002080000}"/>
                  </a:ext>
                </a:extLst>
              </xdr:cNvPr>
              <xdr:cNvSpPr/>
            </xdr:nvSpPr>
            <xdr:spPr bwMode="auto">
              <a:xfrm>
                <a:off x="4173689" y="17301093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3</xdr:col>
      <xdr:colOff>227042</xdr:colOff>
      <xdr:row>0</xdr:row>
      <xdr:rowOff>17319</xdr:rowOff>
    </xdr:from>
    <xdr:to>
      <xdr:col>7</xdr:col>
      <xdr:colOff>492602</xdr:colOff>
      <xdr:row>1</xdr:row>
      <xdr:rowOff>1733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32142" y="17319"/>
          <a:ext cx="3104010" cy="10702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21128</xdr:colOff>
      <xdr:row>135</xdr:row>
      <xdr:rowOff>123132</xdr:rowOff>
    </xdr:from>
    <xdr:to>
      <xdr:col>2</xdr:col>
      <xdr:colOff>737062</xdr:colOff>
      <xdr:row>138</xdr:row>
      <xdr:rowOff>132137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728" y="22030632"/>
          <a:ext cx="1744634" cy="475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1021773</xdr:colOff>
          <xdr:row>114</xdr:row>
          <xdr:rowOff>112567</xdr:rowOff>
        </xdr:from>
        <xdr:to>
          <xdr:col>4</xdr:col>
          <xdr:colOff>233795</xdr:colOff>
          <xdr:row>116</xdr:row>
          <xdr:rowOff>86591</xdr:rowOff>
        </xdr:to>
        <xdr:grpSp>
          <xdr:nvGrpSpPr>
            <xdr:cNvPr id="3" name="Group 2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GrpSpPr/>
          </xdr:nvGrpSpPr>
          <xdr:grpSpPr>
            <a:xfrm>
              <a:off x="2658341" y="18443862"/>
              <a:ext cx="1359477" cy="381002"/>
              <a:chOff x="3744191" y="17301093"/>
              <a:chExt cx="1078929" cy="335107"/>
            </a:xfrm>
          </xdr:grpSpPr>
          <xdr:sp macro="" textlink="">
            <xdr:nvSpPr>
              <xdr:cNvPr id="3073" name="Check Box 1" hidden="1">
                <a:extLst>
                  <a:ext uri="{63B3BB69-23CF-44E3-9099-C40C66FF867C}">
                    <a14:compatExt spid="_x0000_s3073"/>
                  </a:ext>
                  <a:ext uri="{FF2B5EF4-FFF2-40B4-BE49-F238E27FC236}">
                    <a16:creationId xmlns:a16="http://schemas.microsoft.com/office/drawing/2014/main" id="{00000000-0008-0000-0200-0000010C0000}"/>
                  </a:ext>
                </a:extLst>
              </xdr:cNvPr>
              <xdr:cNvSpPr/>
            </xdr:nvSpPr>
            <xdr:spPr bwMode="auto">
              <a:xfrm>
                <a:off x="3744191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3074" name="Check Box 2" hidden="1">
                <a:extLst>
                  <a:ext uri="{63B3BB69-23CF-44E3-9099-C40C66FF867C}">
                    <a14:compatExt spid="_x0000_s3074"/>
                  </a:ext>
                  <a:ext uri="{FF2B5EF4-FFF2-40B4-BE49-F238E27FC236}">
                    <a16:creationId xmlns:a16="http://schemas.microsoft.com/office/drawing/2014/main" id="{00000000-0008-0000-0200-0000020C0000}"/>
                  </a:ext>
                </a:extLst>
              </xdr:cNvPr>
              <xdr:cNvSpPr/>
            </xdr:nvSpPr>
            <xdr:spPr bwMode="auto">
              <a:xfrm>
                <a:off x="4173689" y="17301093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3</xdr:col>
      <xdr:colOff>227042</xdr:colOff>
      <xdr:row>0</xdr:row>
      <xdr:rowOff>17319</xdr:rowOff>
    </xdr:from>
    <xdr:to>
      <xdr:col>7</xdr:col>
      <xdr:colOff>492602</xdr:colOff>
      <xdr:row>1</xdr:row>
      <xdr:rowOff>1733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32142" y="17319"/>
          <a:ext cx="3104010" cy="107026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21128</xdr:colOff>
      <xdr:row>135</xdr:row>
      <xdr:rowOff>123132</xdr:rowOff>
    </xdr:from>
    <xdr:to>
      <xdr:col>2</xdr:col>
      <xdr:colOff>737062</xdr:colOff>
      <xdr:row>138</xdr:row>
      <xdr:rowOff>132137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CAB258-9CB4-4506-8163-0BFA43076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728" y="22030632"/>
          <a:ext cx="1744634" cy="475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1021773</xdr:colOff>
          <xdr:row>114</xdr:row>
          <xdr:rowOff>112567</xdr:rowOff>
        </xdr:from>
        <xdr:to>
          <xdr:col>4</xdr:col>
          <xdr:colOff>233795</xdr:colOff>
          <xdr:row>116</xdr:row>
          <xdr:rowOff>86591</xdr:rowOff>
        </xdr:to>
        <xdr:grpSp>
          <xdr:nvGrpSpPr>
            <xdr:cNvPr id="3" name="Group 2">
              <a:extLst>
                <a:ext uri="{FF2B5EF4-FFF2-40B4-BE49-F238E27FC236}">
                  <a16:creationId xmlns:a16="http://schemas.microsoft.com/office/drawing/2014/main" id="{C0C87F56-ADF6-497F-AF2B-555DCDB773E3}"/>
                </a:ext>
              </a:extLst>
            </xdr:cNvPr>
            <xdr:cNvGrpSpPr/>
          </xdr:nvGrpSpPr>
          <xdr:grpSpPr>
            <a:xfrm>
              <a:off x="2658341" y="18443862"/>
              <a:ext cx="1359477" cy="381002"/>
              <a:chOff x="3744191" y="17301093"/>
              <a:chExt cx="1078929" cy="335107"/>
            </a:xfrm>
          </xdr:grpSpPr>
          <xdr:sp macro="" textlink="">
            <xdr:nvSpPr>
              <xdr:cNvPr id="4097" name="Check Box 1" hidden="1">
                <a:extLst>
                  <a:ext uri="{63B3BB69-23CF-44E3-9099-C40C66FF867C}">
                    <a14:compatExt spid="_x0000_s4097"/>
                  </a:ext>
                  <a:ext uri="{FF2B5EF4-FFF2-40B4-BE49-F238E27FC236}">
                    <a16:creationId xmlns:a16="http://schemas.microsoft.com/office/drawing/2014/main" id="{00000000-0008-0000-0200-0000010C0000}"/>
                  </a:ext>
                </a:extLst>
              </xdr:cNvPr>
              <xdr:cNvSpPr/>
            </xdr:nvSpPr>
            <xdr:spPr bwMode="auto">
              <a:xfrm>
                <a:off x="3744191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4098" name="Check Box 2" hidden="1">
                <a:extLst>
                  <a:ext uri="{63B3BB69-23CF-44E3-9099-C40C66FF867C}">
                    <a14:compatExt spid="_x0000_s4098"/>
                  </a:ext>
                  <a:ext uri="{FF2B5EF4-FFF2-40B4-BE49-F238E27FC236}">
                    <a16:creationId xmlns:a16="http://schemas.microsoft.com/office/drawing/2014/main" id="{00000000-0008-0000-0200-0000020C0000}"/>
                  </a:ext>
                </a:extLst>
              </xdr:cNvPr>
              <xdr:cNvSpPr/>
            </xdr:nvSpPr>
            <xdr:spPr bwMode="auto">
              <a:xfrm>
                <a:off x="4173689" y="17301093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3</xdr:col>
      <xdr:colOff>227042</xdr:colOff>
      <xdr:row>0</xdr:row>
      <xdr:rowOff>17319</xdr:rowOff>
    </xdr:from>
    <xdr:to>
      <xdr:col>7</xdr:col>
      <xdr:colOff>492602</xdr:colOff>
      <xdr:row>1</xdr:row>
      <xdr:rowOff>1733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10FF751-5E7F-4ADE-8D51-867F86F17E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32142" y="17319"/>
          <a:ext cx="3104010" cy="10702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47"/>
  <sheetViews>
    <sheetView showGridLines="0" topLeftCell="A7" zoomScale="110" zoomScaleNormal="110" workbookViewId="0">
      <selection activeCell="D16" sqref="D16"/>
    </sheetView>
  </sheetViews>
  <sheetFormatPr defaultColWidth="9.140625" defaultRowHeight="11.25" x14ac:dyDescent="0.2"/>
  <cols>
    <col min="1" max="1" width="9.140625" style="1" customWidth="1"/>
    <col min="2" max="2" width="15.42578125" style="1" customWidth="1"/>
    <col min="3" max="3" width="16" style="1" customWidth="1"/>
    <col min="4" max="4" width="16.28515625" style="1" customWidth="1"/>
    <col min="5" max="5" width="8.7109375" style="1" customWidth="1"/>
    <col min="6" max="6" width="8.140625" style="1" customWidth="1"/>
    <col min="7" max="9" width="9.42578125" style="1" customWidth="1"/>
    <col min="10" max="10" width="9.42578125" style="2" customWidth="1"/>
    <col min="11" max="11" width="10.42578125" style="1" customWidth="1"/>
    <col min="12" max="12" width="9.7109375" style="1" bestFit="1" customWidth="1"/>
    <col min="13" max="13" width="6.140625" style="1" customWidth="1"/>
    <col min="14" max="14" width="17.5703125" style="1" bestFit="1" customWidth="1"/>
    <col min="15" max="17" width="9.85546875" style="1" bestFit="1" customWidth="1"/>
    <col min="18" max="18" width="11.140625" style="1" bestFit="1" customWidth="1"/>
    <col min="19" max="16384" width="9.140625" style="1"/>
  </cols>
  <sheetData>
    <row r="1" spans="1:13" ht="85.9" customHeight="1" x14ac:dyDescent="0.2"/>
    <row r="2" spans="1:13" ht="15" x14ac:dyDescent="0.2">
      <c r="A2" s="62" t="s">
        <v>226</v>
      </c>
      <c r="H2" s="3" t="s">
        <v>102</v>
      </c>
      <c r="I2" s="3"/>
      <c r="J2" s="3" t="s">
        <v>246</v>
      </c>
      <c r="K2" s="3" t="s">
        <v>247</v>
      </c>
      <c r="L2" s="3"/>
    </row>
    <row r="3" spans="1:13" ht="12.75" x14ac:dyDescent="0.2">
      <c r="A3" s="52" t="s">
        <v>230</v>
      </c>
      <c r="B3" s="52"/>
      <c r="C3" s="82" t="s">
        <v>241</v>
      </c>
      <c r="D3" s="82"/>
      <c r="E3" s="82"/>
      <c r="F3" s="82"/>
      <c r="H3" s="52" t="s">
        <v>228</v>
      </c>
      <c r="I3" s="52"/>
      <c r="J3" s="53">
        <v>45627</v>
      </c>
      <c r="K3" s="53">
        <v>45808</v>
      </c>
      <c r="L3" s="53" t="s">
        <v>245</v>
      </c>
    </row>
    <row r="4" spans="1:13" ht="12.75" x14ac:dyDescent="0.2">
      <c r="A4" s="52" t="s">
        <v>231</v>
      </c>
      <c r="B4" s="52"/>
      <c r="C4" s="54">
        <v>45627</v>
      </c>
      <c r="H4" s="89" t="s">
        <v>227</v>
      </c>
      <c r="I4" s="89"/>
      <c r="J4" s="53">
        <v>45627</v>
      </c>
      <c r="K4" s="53">
        <v>45838</v>
      </c>
      <c r="L4" s="53" t="s">
        <v>245</v>
      </c>
    </row>
    <row r="5" spans="1:13" ht="12.75" x14ac:dyDescent="0.2">
      <c r="A5" s="89" t="s">
        <v>232</v>
      </c>
      <c r="B5" s="89"/>
      <c r="C5" s="50">
        <v>1</v>
      </c>
      <c r="D5" s="72" t="s">
        <v>242</v>
      </c>
      <c r="J5" s="1"/>
    </row>
    <row r="6" spans="1:13" ht="12.75" x14ac:dyDescent="0.2">
      <c r="D6" s="3"/>
      <c r="E6" s="3"/>
      <c r="F6" s="3"/>
      <c r="G6" s="3"/>
      <c r="H6" s="35"/>
      <c r="I6" s="35"/>
      <c r="J6" s="3"/>
      <c r="K6" s="3"/>
      <c r="L6" s="3"/>
    </row>
    <row r="7" spans="1:13" ht="30.75" customHeight="1" x14ac:dyDescent="0.2">
      <c r="D7" s="76" t="s">
        <v>105</v>
      </c>
      <c r="E7" s="77"/>
      <c r="F7" s="74" t="s">
        <v>104</v>
      </c>
      <c r="G7" s="75"/>
      <c r="H7" s="74" t="s">
        <v>107</v>
      </c>
      <c r="I7" s="75"/>
      <c r="J7" s="1"/>
    </row>
    <row r="8" spans="1:13" s="8" customFormat="1" x14ac:dyDescent="0.2">
      <c r="A8" s="4" t="s">
        <v>108</v>
      </c>
      <c r="B8" s="5" t="s">
        <v>1</v>
      </c>
      <c r="C8" s="5" t="s">
        <v>119</v>
      </c>
      <c r="D8" s="64" t="s">
        <v>106</v>
      </c>
      <c r="E8" s="64" t="s">
        <v>0</v>
      </c>
      <c r="F8" s="64" t="s">
        <v>106</v>
      </c>
      <c r="G8" s="65" t="s">
        <v>0</v>
      </c>
      <c r="H8" s="64" t="s">
        <v>106</v>
      </c>
      <c r="I8" s="66" t="s">
        <v>0</v>
      </c>
    </row>
    <row r="9" spans="1:13" x14ac:dyDescent="0.2">
      <c r="A9" s="9" t="s">
        <v>109</v>
      </c>
      <c r="B9" s="10" t="s">
        <v>2</v>
      </c>
      <c r="C9" s="10" t="s">
        <v>126</v>
      </c>
      <c r="D9" s="55">
        <v>0</v>
      </c>
      <c r="E9" s="11">
        <f t="shared" ref="E9:E55" si="0">SUM(D9:D9)</f>
        <v>0</v>
      </c>
      <c r="F9" s="59">
        <v>0</v>
      </c>
      <c r="G9" s="12">
        <v>0</v>
      </c>
      <c r="H9" s="55">
        <f t="shared" ref="H9:H55" si="1">D9+F9</f>
        <v>0</v>
      </c>
      <c r="I9" s="11">
        <f t="shared" ref="I9:I55" si="2">SUM(H9:H9)</f>
        <v>0</v>
      </c>
      <c r="J9" s="15"/>
      <c r="K9" s="16"/>
      <c r="L9" s="16"/>
      <c r="M9" s="16"/>
    </row>
    <row r="10" spans="1:13" x14ac:dyDescent="0.2">
      <c r="A10" s="9" t="s">
        <v>110</v>
      </c>
      <c r="B10" s="10" t="s">
        <v>3</v>
      </c>
      <c r="C10" s="10" t="s">
        <v>127</v>
      </c>
      <c r="D10" s="56">
        <v>177379</v>
      </c>
      <c r="E10" s="14">
        <f t="shared" si="0"/>
        <v>177379</v>
      </c>
      <c r="F10" s="60">
        <v>0</v>
      </c>
      <c r="G10" s="13">
        <v>0</v>
      </c>
      <c r="H10" s="56">
        <f t="shared" si="1"/>
        <v>177379</v>
      </c>
      <c r="I10" s="14">
        <f t="shared" si="2"/>
        <v>177379</v>
      </c>
      <c r="J10" s="15"/>
      <c r="K10" s="16"/>
      <c r="L10" s="16"/>
      <c r="M10" s="16"/>
    </row>
    <row r="11" spans="1:13" x14ac:dyDescent="0.2">
      <c r="A11" s="9" t="s">
        <v>111</v>
      </c>
      <c r="B11" s="10" t="s">
        <v>4</v>
      </c>
      <c r="C11" s="10" t="s">
        <v>128</v>
      </c>
      <c r="D11" s="56">
        <v>61756</v>
      </c>
      <c r="E11" s="14">
        <f t="shared" si="0"/>
        <v>61756</v>
      </c>
      <c r="F11" s="60">
        <v>0</v>
      </c>
      <c r="G11" s="13">
        <v>0</v>
      </c>
      <c r="H11" s="56">
        <f t="shared" si="1"/>
        <v>61756</v>
      </c>
      <c r="I11" s="14">
        <f t="shared" si="2"/>
        <v>61756</v>
      </c>
      <c r="J11" s="15"/>
      <c r="K11" s="16"/>
      <c r="L11" s="16"/>
      <c r="M11" s="16"/>
    </row>
    <row r="12" spans="1:13" x14ac:dyDescent="0.2">
      <c r="A12" s="9" t="s">
        <v>112</v>
      </c>
      <c r="B12" s="10" t="s">
        <v>5</v>
      </c>
      <c r="C12" s="10" t="s">
        <v>129</v>
      </c>
      <c r="D12" s="56">
        <v>0</v>
      </c>
      <c r="E12" s="14">
        <f t="shared" si="0"/>
        <v>0</v>
      </c>
      <c r="F12" s="60">
        <v>0</v>
      </c>
      <c r="G12" s="13">
        <v>0</v>
      </c>
      <c r="H12" s="56">
        <f t="shared" si="1"/>
        <v>0</v>
      </c>
      <c r="I12" s="14">
        <f t="shared" si="2"/>
        <v>0</v>
      </c>
      <c r="J12" s="15"/>
      <c r="K12" s="16"/>
      <c r="L12" s="16"/>
      <c r="M12" s="16"/>
    </row>
    <row r="13" spans="1:13" x14ac:dyDescent="0.2">
      <c r="A13" s="9" t="s">
        <v>113</v>
      </c>
      <c r="B13" s="10" t="s">
        <v>6</v>
      </c>
      <c r="C13" s="10" t="s">
        <v>130</v>
      </c>
      <c r="D13" s="56">
        <v>148186</v>
      </c>
      <c r="E13" s="14">
        <f t="shared" si="0"/>
        <v>148186</v>
      </c>
      <c r="F13" s="60">
        <v>0</v>
      </c>
      <c r="G13" s="13">
        <v>0</v>
      </c>
      <c r="H13" s="56">
        <f t="shared" si="1"/>
        <v>148186</v>
      </c>
      <c r="I13" s="14">
        <f t="shared" si="2"/>
        <v>148186</v>
      </c>
      <c r="J13" s="15"/>
      <c r="K13" s="16"/>
      <c r="L13" s="16"/>
      <c r="M13" s="16"/>
    </row>
    <row r="14" spans="1:13" x14ac:dyDescent="0.2">
      <c r="A14" s="9" t="s">
        <v>114</v>
      </c>
      <c r="B14" s="10" t="s">
        <v>7</v>
      </c>
      <c r="C14" s="10" t="s">
        <v>131</v>
      </c>
      <c r="D14" s="56">
        <v>80695</v>
      </c>
      <c r="E14" s="14">
        <f t="shared" si="0"/>
        <v>80695</v>
      </c>
      <c r="F14" s="60">
        <v>0</v>
      </c>
      <c r="G14" s="13">
        <v>0</v>
      </c>
      <c r="H14" s="56">
        <f t="shared" si="1"/>
        <v>80695</v>
      </c>
      <c r="I14" s="14">
        <f t="shared" si="2"/>
        <v>80695</v>
      </c>
      <c r="J14" s="15"/>
      <c r="K14" s="16"/>
      <c r="L14" s="16"/>
      <c r="M14" s="16"/>
    </row>
    <row r="15" spans="1:13" x14ac:dyDescent="0.2">
      <c r="A15" s="9" t="s">
        <v>115</v>
      </c>
      <c r="B15" s="10" t="s">
        <v>8</v>
      </c>
      <c r="C15" s="10" t="s">
        <v>132</v>
      </c>
      <c r="D15" s="56">
        <v>0</v>
      </c>
      <c r="E15" s="14">
        <f t="shared" si="0"/>
        <v>0</v>
      </c>
      <c r="F15" s="60">
        <v>0</v>
      </c>
      <c r="G15" s="13">
        <v>0</v>
      </c>
      <c r="H15" s="56">
        <f t="shared" si="1"/>
        <v>0</v>
      </c>
      <c r="I15" s="14">
        <f t="shared" si="2"/>
        <v>0</v>
      </c>
      <c r="J15" s="15"/>
      <c r="K15" s="16"/>
      <c r="L15" s="16"/>
      <c r="M15" s="16"/>
    </row>
    <row r="16" spans="1:13" x14ac:dyDescent="0.2">
      <c r="A16" s="9" t="s">
        <v>116</v>
      </c>
      <c r="B16" s="10" t="s">
        <v>9</v>
      </c>
      <c r="C16" s="10" t="s">
        <v>133</v>
      </c>
      <c r="D16" s="56">
        <v>0</v>
      </c>
      <c r="E16" s="14">
        <f t="shared" si="0"/>
        <v>0</v>
      </c>
      <c r="F16" s="60">
        <v>0</v>
      </c>
      <c r="G16" s="13">
        <v>0</v>
      </c>
      <c r="H16" s="56">
        <f t="shared" si="1"/>
        <v>0</v>
      </c>
      <c r="I16" s="14">
        <f t="shared" si="2"/>
        <v>0</v>
      </c>
      <c r="J16" s="15"/>
      <c r="K16" s="16"/>
      <c r="L16" s="16"/>
      <c r="M16" s="16"/>
    </row>
    <row r="17" spans="1:13" x14ac:dyDescent="0.2">
      <c r="A17" s="9" t="s">
        <v>117</v>
      </c>
      <c r="B17" s="10" t="s">
        <v>10</v>
      </c>
      <c r="C17" s="10" t="s">
        <v>134</v>
      </c>
      <c r="D17" s="56">
        <v>0</v>
      </c>
      <c r="E17" s="14">
        <f t="shared" si="0"/>
        <v>0</v>
      </c>
      <c r="F17" s="60">
        <v>0</v>
      </c>
      <c r="G17" s="13">
        <v>0</v>
      </c>
      <c r="H17" s="56">
        <f t="shared" si="1"/>
        <v>0</v>
      </c>
      <c r="I17" s="14">
        <f t="shared" si="2"/>
        <v>0</v>
      </c>
      <c r="J17" s="15"/>
      <c r="K17" s="16"/>
      <c r="L17" s="16"/>
      <c r="M17" s="16"/>
    </row>
    <row r="18" spans="1:13" x14ac:dyDescent="0.2">
      <c r="A18" s="9">
        <v>10</v>
      </c>
      <c r="B18" s="10" t="s">
        <v>11</v>
      </c>
      <c r="C18" s="10" t="s">
        <v>135</v>
      </c>
      <c r="D18" s="56">
        <v>0</v>
      </c>
      <c r="E18" s="14">
        <f t="shared" si="0"/>
        <v>0</v>
      </c>
      <c r="F18" s="60">
        <v>0</v>
      </c>
      <c r="G18" s="13">
        <v>0</v>
      </c>
      <c r="H18" s="56">
        <f t="shared" si="1"/>
        <v>0</v>
      </c>
      <c r="I18" s="14">
        <f t="shared" si="2"/>
        <v>0</v>
      </c>
      <c r="J18" s="15"/>
      <c r="K18" s="16"/>
      <c r="L18" s="16"/>
      <c r="M18" s="16"/>
    </row>
    <row r="19" spans="1:13" x14ac:dyDescent="0.2">
      <c r="A19" s="9">
        <v>11</v>
      </c>
      <c r="B19" s="10" t="s">
        <v>12</v>
      </c>
      <c r="C19" s="10" t="s">
        <v>136</v>
      </c>
      <c r="D19" s="56">
        <v>1259509</v>
      </c>
      <c r="E19" s="14">
        <f t="shared" si="0"/>
        <v>1259509</v>
      </c>
      <c r="F19" s="60">
        <v>0</v>
      </c>
      <c r="G19" s="13">
        <v>0</v>
      </c>
      <c r="H19" s="56">
        <f t="shared" si="1"/>
        <v>1259509</v>
      </c>
      <c r="I19" s="14">
        <f t="shared" si="2"/>
        <v>1259509</v>
      </c>
      <c r="J19" s="15"/>
      <c r="K19" s="16"/>
      <c r="L19" s="16"/>
      <c r="M19" s="16"/>
    </row>
    <row r="20" spans="1:13" x14ac:dyDescent="0.2">
      <c r="A20" s="9">
        <v>12</v>
      </c>
      <c r="B20" s="10" t="s">
        <v>13</v>
      </c>
      <c r="C20" s="10" t="s">
        <v>137</v>
      </c>
      <c r="D20" s="56">
        <v>441848</v>
      </c>
      <c r="E20" s="14">
        <f t="shared" si="0"/>
        <v>441848</v>
      </c>
      <c r="F20" s="60">
        <v>0</v>
      </c>
      <c r="G20" s="13">
        <v>0</v>
      </c>
      <c r="H20" s="56">
        <f t="shared" si="1"/>
        <v>441848</v>
      </c>
      <c r="I20" s="14">
        <f t="shared" si="2"/>
        <v>441848</v>
      </c>
      <c r="J20" s="15"/>
      <c r="K20" s="16"/>
      <c r="L20" s="16"/>
      <c r="M20" s="16"/>
    </row>
    <row r="21" spans="1:13" x14ac:dyDescent="0.2">
      <c r="A21" s="9">
        <v>13</v>
      </c>
      <c r="B21" s="10" t="s">
        <v>14</v>
      </c>
      <c r="C21" s="10" t="s">
        <v>138</v>
      </c>
      <c r="D21" s="56">
        <v>0</v>
      </c>
      <c r="E21" s="14">
        <f t="shared" si="0"/>
        <v>0</v>
      </c>
      <c r="F21" s="60">
        <v>0</v>
      </c>
      <c r="G21" s="13">
        <v>0</v>
      </c>
      <c r="H21" s="56">
        <f t="shared" si="1"/>
        <v>0</v>
      </c>
      <c r="I21" s="14">
        <f t="shared" si="2"/>
        <v>0</v>
      </c>
      <c r="J21" s="15"/>
      <c r="K21" s="16"/>
      <c r="L21" s="16"/>
      <c r="M21" s="16"/>
    </row>
    <row r="22" spans="1:13" x14ac:dyDescent="0.2">
      <c r="A22" s="9">
        <v>14</v>
      </c>
      <c r="B22" s="10" t="s">
        <v>15</v>
      </c>
      <c r="C22" s="10" t="s">
        <v>139</v>
      </c>
      <c r="D22" s="56">
        <v>499626</v>
      </c>
      <c r="E22" s="14">
        <f t="shared" si="0"/>
        <v>499626</v>
      </c>
      <c r="F22" s="60">
        <v>0</v>
      </c>
      <c r="G22" s="13">
        <v>0</v>
      </c>
      <c r="H22" s="56">
        <f t="shared" si="1"/>
        <v>499626</v>
      </c>
      <c r="I22" s="14">
        <f t="shared" si="2"/>
        <v>499626</v>
      </c>
      <c r="J22" s="15"/>
      <c r="K22" s="16"/>
      <c r="L22" s="16"/>
      <c r="M22" s="16"/>
    </row>
    <row r="23" spans="1:13" x14ac:dyDescent="0.2">
      <c r="A23" s="9">
        <v>15</v>
      </c>
      <c r="B23" s="10" t="s">
        <v>16</v>
      </c>
      <c r="C23" s="10" t="s">
        <v>140</v>
      </c>
      <c r="D23" s="56">
        <v>0</v>
      </c>
      <c r="E23" s="14">
        <f t="shared" si="0"/>
        <v>0</v>
      </c>
      <c r="F23" s="60">
        <v>0</v>
      </c>
      <c r="G23" s="13">
        <v>0</v>
      </c>
      <c r="H23" s="56">
        <f t="shared" si="1"/>
        <v>0</v>
      </c>
      <c r="I23" s="14">
        <f t="shared" si="2"/>
        <v>0</v>
      </c>
      <c r="J23" s="15"/>
      <c r="K23" s="16"/>
      <c r="L23" s="16"/>
      <c r="M23" s="16"/>
    </row>
    <row r="24" spans="1:13" x14ac:dyDescent="0.2">
      <c r="A24" s="9">
        <v>16</v>
      </c>
      <c r="B24" s="10" t="s">
        <v>17</v>
      </c>
      <c r="C24" s="10" t="s">
        <v>141</v>
      </c>
      <c r="D24" s="56">
        <v>0</v>
      </c>
      <c r="E24" s="14">
        <f t="shared" si="0"/>
        <v>0</v>
      </c>
      <c r="F24" s="60">
        <v>0</v>
      </c>
      <c r="G24" s="13">
        <v>0</v>
      </c>
      <c r="H24" s="56">
        <f t="shared" si="1"/>
        <v>0</v>
      </c>
      <c r="I24" s="14">
        <f t="shared" si="2"/>
        <v>0</v>
      </c>
      <c r="J24" s="15"/>
      <c r="K24" s="16"/>
      <c r="L24" s="16"/>
      <c r="M24" s="16"/>
    </row>
    <row r="25" spans="1:13" x14ac:dyDescent="0.2">
      <c r="A25" s="9">
        <v>17</v>
      </c>
      <c r="B25" s="10" t="s">
        <v>18</v>
      </c>
      <c r="C25" s="10" t="s">
        <v>142</v>
      </c>
      <c r="D25" s="56">
        <v>0</v>
      </c>
      <c r="E25" s="14">
        <f t="shared" si="0"/>
        <v>0</v>
      </c>
      <c r="F25" s="60">
        <v>0</v>
      </c>
      <c r="G25" s="13">
        <v>0</v>
      </c>
      <c r="H25" s="56">
        <f t="shared" si="1"/>
        <v>0</v>
      </c>
      <c r="I25" s="14">
        <f t="shared" si="2"/>
        <v>0</v>
      </c>
      <c r="J25" s="15"/>
      <c r="K25" s="16"/>
      <c r="L25" s="16"/>
      <c r="M25" s="16"/>
    </row>
    <row r="26" spans="1:13" x14ac:dyDescent="0.2">
      <c r="A26" s="9">
        <v>18</v>
      </c>
      <c r="B26" s="10" t="s">
        <v>19</v>
      </c>
      <c r="C26" s="10" t="s">
        <v>143</v>
      </c>
      <c r="D26" s="56">
        <v>794318</v>
      </c>
      <c r="E26" s="14">
        <f t="shared" si="0"/>
        <v>794318</v>
      </c>
      <c r="F26" s="60">
        <v>0</v>
      </c>
      <c r="G26" s="13">
        <v>0</v>
      </c>
      <c r="H26" s="56">
        <f t="shared" si="1"/>
        <v>794318</v>
      </c>
      <c r="I26" s="14">
        <f t="shared" si="2"/>
        <v>794318</v>
      </c>
      <c r="J26" s="15"/>
      <c r="K26" s="16"/>
      <c r="L26" s="16"/>
      <c r="M26" s="16"/>
    </row>
    <row r="27" spans="1:13" x14ac:dyDescent="0.2">
      <c r="A27" s="9">
        <v>19</v>
      </c>
      <c r="B27" s="10" t="s">
        <v>20</v>
      </c>
      <c r="C27" s="10" t="s">
        <v>144</v>
      </c>
      <c r="D27" s="56">
        <v>0</v>
      </c>
      <c r="E27" s="14">
        <f t="shared" si="0"/>
        <v>0</v>
      </c>
      <c r="F27" s="60">
        <v>0</v>
      </c>
      <c r="G27" s="13">
        <v>0</v>
      </c>
      <c r="H27" s="56">
        <f t="shared" si="1"/>
        <v>0</v>
      </c>
      <c r="I27" s="14">
        <f t="shared" si="2"/>
        <v>0</v>
      </c>
      <c r="J27" s="15"/>
      <c r="K27" s="16"/>
      <c r="L27" s="16"/>
      <c r="M27" s="16"/>
    </row>
    <row r="28" spans="1:13" x14ac:dyDescent="0.2">
      <c r="A28" s="9">
        <v>20</v>
      </c>
      <c r="B28" s="10" t="s">
        <v>21</v>
      </c>
      <c r="C28" s="10" t="s">
        <v>145</v>
      </c>
      <c r="D28" s="56">
        <v>0</v>
      </c>
      <c r="E28" s="14">
        <f t="shared" si="0"/>
        <v>0</v>
      </c>
      <c r="F28" s="60">
        <v>0</v>
      </c>
      <c r="G28" s="13">
        <v>0</v>
      </c>
      <c r="H28" s="56">
        <f t="shared" si="1"/>
        <v>0</v>
      </c>
      <c r="I28" s="14">
        <f t="shared" si="2"/>
        <v>0</v>
      </c>
      <c r="J28" s="15"/>
      <c r="K28" s="16"/>
      <c r="L28" s="16"/>
      <c r="M28" s="16"/>
    </row>
    <row r="29" spans="1:13" x14ac:dyDescent="0.2">
      <c r="A29" s="9">
        <v>21</v>
      </c>
      <c r="B29" s="10" t="s">
        <v>22</v>
      </c>
      <c r="C29" s="10" t="s">
        <v>146</v>
      </c>
      <c r="D29" s="56">
        <v>0</v>
      </c>
      <c r="E29" s="14">
        <f t="shared" si="0"/>
        <v>0</v>
      </c>
      <c r="F29" s="60">
        <v>0</v>
      </c>
      <c r="G29" s="13">
        <v>0</v>
      </c>
      <c r="H29" s="56">
        <f t="shared" si="1"/>
        <v>0</v>
      </c>
      <c r="I29" s="14">
        <f t="shared" si="2"/>
        <v>0</v>
      </c>
      <c r="J29" s="15"/>
      <c r="K29" s="16"/>
      <c r="L29" s="16"/>
      <c r="M29" s="16"/>
    </row>
    <row r="30" spans="1:13" x14ac:dyDescent="0.2">
      <c r="A30" s="9">
        <v>22</v>
      </c>
      <c r="B30" s="10" t="s">
        <v>23</v>
      </c>
      <c r="C30" s="10" t="s">
        <v>147</v>
      </c>
      <c r="D30" s="56">
        <v>58358</v>
      </c>
      <c r="E30" s="14">
        <f t="shared" si="0"/>
        <v>58358</v>
      </c>
      <c r="F30" s="60">
        <v>0</v>
      </c>
      <c r="G30" s="13">
        <v>0</v>
      </c>
      <c r="H30" s="56">
        <f t="shared" si="1"/>
        <v>58358</v>
      </c>
      <c r="I30" s="14">
        <f t="shared" si="2"/>
        <v>58358</v>
      </c>
      <c r="J30" s="15"/>
      <c r="K30" s="16"/>
      <c r="L30" s="16"/>
      <c r="M30" s="16"/>
    </row>
    <row r="31" spans="1:13" x14ac:dyDescent="0.2">
      <c r="A31" s="9">
        <v>23</v>
      </c>
      <c r="B31" s="10" t="s">
        <v>24</v>
      </c>
      <c r="C31" s="10" t="s">
        <v>148</v>
      </c>
      <c r="D31" s="56">
        <v>727829</v>
      </c>
      <c r="E31" s="14">
        <f t="shared" si="0"/>
        <v>727829</v>
      </c>
      <c r="F31" s="60">
        <v>0</v>
      </c>
      <c r="G31" s="13">
        <v>0</v>
      </c>
      <c r="H31" s="56">
        <f t="shared" si="1"/>
        <v>727829</v>
      </c>
      <c r="I31" s="14">
        <f t="shared" si="2"/>
        <v>727829</v>
      </c>
      <c r="J31" s="15"/>
      <c r="K31" s="16"/>
      <c r="L31" s="16"/>
      <c r="M31" s="16"/>
    </row>
    <row r="32" spans="1:13" x14ac:dyDescent="0.2">
      <c r="A32" s="9">
        <v>24</v>
      </c>
      <c r="B32" s="10" t="s">
        <v>25</v>
      </c>
      <c r="C32" s="10" t="s">
        <v>149</v>
      </c>
      <c r="D32" s="56">
        <v>0</v>
      </c>
      <c r="E32" s="14">
        <f t="shared" si="0"/>
        <v>0</v>
      </c>
      <c r="F32" s="60">
        <v>0</v>
      </c>
      <c r="G32" s="13">
        <v>0</v>
      </c>
      <c r="H32" s="56">
        <f t="shared" si="1"/>
        <v>0</v>
      </c>
      <c r="I32" s="14">
        <f t="shared" si="2"/>
        <v>0</v>
      </c>
      <c r="J32" s="15"/>
      <c r="K32" s="16"/>
      <c r="L32" s="16"/>
      <c r="M32" s="16"/>
    </row>
    <row r="33" spans="1:13" x14ac:dyDescent="0.2">
      <c r="A33" s="9">
        <v>25</v>
      </c>
      <c r="B33" s="10" t="s">
        <v>26</v>
      </c>
      <c r="C33" s="10" t="s">
        <v>150</v>
      </c>
      <c r="D33" s="56">
        <v>0</v>
      </c>
      <c r="E33" s="14">
        <f t="shared" si="0"/>
        <v>0</v>
      </c>
      <c r="F33" s="60">
        <v>0</v>
      </c>
      <c r="G33" s="13">
        <v>0</v>
      </c>
      <c r="H33" s="56">
        <f t="shared" si="1"/>
        <v>0</v>
      </c>
      <c r="I33" s="14">
        <f t="shared" si="2"/>
        <v>0</v>
      </c>
      <c r="J33" s="15"/>
      <c r="K33" s="16"/>
      <c r="L33" s="16"/>
      <c r="M33" s="16"/>
    </row>
    <row r="34" spans="1:13" x14ac:dyDescent="0.2">
      <c r="A34" s="9">
        <v>26</v>
      </c>
      <c r="B34" s="10" t="s">
        <v>27</v>
      </c>
      <c r="C34" s="10" t="s">
        <v>151</v>
      </c>
      <c r="D34" s="56">
        <v>0</v>
      </c>
      <c r="E34" s="14">
        <f t="shared" si="0"/>
        <v>0</v>
      </c>
      <c r="F34" s="60">
        <v>0</v>
      </c>
      <c r="G34" s="13">
        <v>0</v>
      </c>
      <c r="H34" s="56">
        <f t="shared" si="1"/>
        <v>0</v>
      </c>
      <c r="I34" s="14">
        <f t="shared" si="2"/>
        <v>0</v>
      </c>
      <c r="J34" s="15"/>
      <c r="K34" s="16"/>
      <c r="L34" s="16"/>
      <c r="M34" s="16"/>
    </row>
    <row r="35" spans="1:13" x14ac:dyDescent="0.2">
      <c r="A35" s="9">
        <v>27</v>
      </c>
      <c r="B35" s="10" t="s">
        <v>28</v>
      </c>
      <c r="C35" s="10" t="s">
        <v>152</v>
      </c>
      <c r="D35" s="56">
        <v>0</v>
      </c>
      <c r="E35" s="14">
        <f t="shared" si="0"/>
        <v>0</v>
      </c>
      <c r="F35" s="60">
        <v>0</v>
      </c>
      <c r="G35" s="13">
        <v>0</v>
      </c>
      <c r="H35" s="56">
        <f t="shared" si="1"/>
        <v>0</v>
      </c>
      <c r="I35" s="14">
        <f t="shared" si="2"/>
        <v>0</v>
      </c>
      <c r="J35" s="15"/>
      <c r="K35" s="16"/>
      <c r="L35" s="16"/>
      <c r="M35" s="16"/>
    </row>
    <row r="36" spans="1:13" x14ac:dyDescent="0.2">
      <c r="A36" s="9">
        <v>28</v>
      </c>
      <c r="B36" s="10" t="s">
        <v>29</v>
      </c>
      <c r="C36" s="10" t="s">
        <v>153</v>
      </c>
      <c r="D36" s="56">
        <v>0</v>
      </c>
      <c r="E36" s="14">
        <f t="shared" si="0"/>
        <v>0</v>
      </c>
      <c r="F36" s="60">
        <v>0</v>
      </c>
      <c r="G36" s="13">
        <v>0</v>
      </c>
      <c r="H36" s="56">
        <f t="shared" si="1"/>
        <v>0</v>
      </c>
      <c r="I36" s="14">
        <f t="shared" si="2"/>
        <v>0</v>
      </c>
      <c r="J36" s="15"/>
      <c r="K36" s="16"/>
      <c r="L36" s="16"/>
      <c r="M36" s="16"/>
    </row>
    <row r="37" spans="1:13" x14ac:dyDescent="0.2">
      <c r="A37" s="9">
        <v>29</v>
      </c>
      <c r="B37" s="10" t="s">
        <v>30</v>
      </c>
      <c r="C37" s="10" t="s">
        <v>154</v>
      </c>
      <c r="D37" s="56">
        <v>0</v>
      </c>
      <c r="E37" s="14">
        <f t="shared" si="0"/>
        <v>0</v>
      </c>
      <c r="F37" s="60">
        <v>0</v>
      </c>
      <c r="G37" s="13">
        <v>0</v>
      </c>
      <c r="H37" s="56">
        <f t="shared" si="1"/>
        <v>0</v>
      </c>
      <c r="I37" s="14">
        <f t="shared" si="2"/>
        <v>0</v>
      </c>
      <c r="J37" s="15"/>
      <c r="K37" s="16"/>
      <c r="L37" s="16"/>
      <c r="M37" s="16"/>
    </row>
    <row r="38" spans="1:13" x14ac:dyDescent="0.2">
      <c r="A38" s="9">
        <v>30</v>
      </c>
      <c r="B38" s="10" t="s">
        <v>31</v>
      </c>
      <c r="C38" s="10" t="s">
        <v>155</v>
      </c>
      <c r="D38" s="56">
        <v>0</v>
      </c>
      <c r="E38" s="14">
        <f t="shared" si="0"/>
        <v>0</v>
      </c>
      <c r="F38" s="60">
        <v>0</v>
      </c>
      <c r="G38" s="13">
        <v>0</v>
      </c>
      <c r="H38" s="56">
        <f t="shared" si="1"/>
        <v>0</v>
      </c>
      <c r="I38" s="14">
        <f t="shared" si="2"/>
        <v>0</v>
      </c>
      <c r="J38" s="15"/>
      <c r="K38" s="16"/>
      <c r="L38" s="16"/>
      <c r="M38" s="16"/>
    </row>
    <row r="39" spans="1:13" x14ac:dyDescent="0.2">
      <c r="A39" s="9">
        <v>31</v>
      </c>
      <c r="B39" s="10" t="s">
        <v>32</v>
      </c>
      <c r="C39" s="10" t="s">
        <v>156</v>
      </c>
      <c r="D39" s="56">
        <v>0</v>
      </c>
      <c r="E39" s="14">
        <f t="shared" si="0"/>
        <v>0</v>
      </c>
      <c r="F39" s="60">
        <v>0</v>
      </c>
      <c r="G39" s="13">
        <v>0</v>
      </c>
      <c r="H39" s="56">
        <f t="shared" si="1"/>
        <v>0</v>
      </c>
      <c r="I39" s="14">
        <f t="shared" si="2"/>
        <v>0</v>
      </c>
      <c r="J39" s="15"/>
      <c r="K39" s="16"/>
      <c r="L39" s="16"/>
      <c r="M39" s="16"/>
    </row>
    <row r="40" spans="1:13" x14ac:dyDescent="0.2">
      <c r="A40" s="9">
        <v>32</v>
      </c>
      <c r="B40" s="10" t="s">
        <v>33</v>
      </c>
      <c r="C40" s="10" t="s">
        <v>157</v>
      </c>
      <c r="D40" s="56">
        <v>0</v>
      </c>
      <c r="E40" s="14">
        <f t="shared" si="0"/>
        <v>0</v>
      </c>
      <c r="F40" s="60">
        <v>0</v>
      </c>
      <c r="G40" s="13">
        <v>0</v>
      </c>
      <c r="H40" s="56">
        <f t="shared" si="1"/>
        <v>0</v>
      </c>
      <c r="I40" s="14">
        <f t="shared" si="2"/>
        <v>0</v>
      </c>
      <c r="J40" s="15"/>
      <c r="K40" s="16"/>
      <c r="L40" s="16"/>
      <c r="M40" s="16"/>
    </row>
    <row r="41" spans="1:13" x14ac:dyDescent="0.2">
      <c r="A41" s="9">
        <v>33</v>
      </c>
      <c r="B41" s="10" t="s">
        <v>34</v>
      </c>
      <c r="C41" s="10" t="s">
        <v>158</v>
      </c>
      <c r="D41" s="56">
        <v>0</v>
      </c>
      <c r="E41" s="14">
        <f t="shared" si="0"/>
        <v>0</v>
      </c>
      <c r="F41" s="60">
        <v>0</v>
      </c>
      <c r="G41" s="13">
        <v>0</v>
      </c>
      <c r="H41" s="56">
        <f t="shared" si="1"/>
        <v>0</v>
      </c>
      <c r="I41" s="14">
        <f t="shared" si="2"/>
        <v>0</v>
      </c>
      <c r="J41" s="15"/>
      <c r="K41" s="16"/>
      <c r="L41" s="16"/>
      <c r="M41" s="16"/>
    </row>
    <row r="42" spans="1:13" x14ac:dyDescent="0.2">
      <c r="A42" s="9">
        <v>34</v>
      </c>
      <c r="B42" s="10" t="s">
        <v>35</v>
      </c>
      <c r="C42" s="10" t="s">
        <v>159</v>
      </c>
      <c r="D42" s="56">
        <v>0</v>
      </c>
      <c r="E42" s="14">
        <f t="shared" si="0"/>
        <v>0</v>
      </c>
      <c r="F42" s="60">
        <v>0</v>
      </c>
      <c r="G42" s="13">
        <v>0</v>
      </c>
      <c r="H42" s="56">
        <f t="shared" si="1"/>
        <v>0</v>
      </c>
      <c r="I42" s="14">
        <f t="shared" si="2"/>
        <v>0</v>
      </c>
      <c r="J42" s="15"/>
      <c r="K42" s="16"/>
      <c r="L42" s="16"/>
      <c r="M42" s="16"/>
    </row>
    <row r="43" spans="1:13" x14ac:dyDescent="0.2">
      <c r="A43" s="9">
        <v>35</v>
      </c>
      <c r="B43" s="10" t="s">
        <v>36</v>
      </c>
      <c r="C43" s="10" t="s">
        <v>160</v>
      </c>
      <c r="D43" s="56">
        <v>0</v>
      </c>
      <c r="E43" s="14">
        <f t="shared" si="0"/>
        <v>0</v>
      </c>
      <c r="F43" s="60">
        <v>0</v>
      </c>
      <c r="G43" s="13">
        <v>0</v>
      </c>
      <c r="H43" s="56">
        <f t="shared" si="1"/>
        <v>0</v>
      </c>
      <c r="I43" s="14">
        <f t="shared" si="2"/>
        <v>0</v>
      </c>
      <c r="J43" s="15"/>
      <c r="K43" s="16"/>
      <c r="L43" s="16"/>
      <c r="M43" s="16"/>
    </row>
    <row r="44" spans="1:13" x14ac:dyDescent="0.2">
      <c r="A44" s="9">
        <v>36</v>
      </c>
      <c r="B44" s="10" t="s">
        <v>37</v>
      </c>
      <c r="C44" s="10" t="s">
        <v>161</v>
      </c>
      <c r="D44" s="56">
        <v>1219375</v>
      </c>
      <c r="E44" s="14">
        <f t="shared" si="0"/>
        <v>1219375</v>
      </c>
      <c r="F44" s="60">
        <v>0</v>
      </c>
      <c r="G44" s="13">
        <v>0</v>
      </c>
      <c r="H44" s="56">
        <f t="shared" si="1"/>
        <v>1219375</v>
      </c>
      <c r="I44" s="14">
        <f t="shared" si="2"/>
        <v>1219375</v>
      </c>
      <c r="J44" s="15"/>
      <c r="K44" s="16"/>
      <c r="L44" s="16"/>
      <c r="M44" s="16"/>
    </row>
    <row r="45" spans="1:13" x14ac:dyDescent="0.2">
      <c r="A45" s="9">
        <v>37</v>
      </c>
      <c r="B45" s="10" t="s">
        <v>38</v>
      </c>
      <c r="C45" s="10" t="s">
        <v>162</v>
      </c>
      <c r="D45" s="56">
        <v>0</v>
      </c>
      <c r="E45" s="14">
        <f t="shared" si="0"/>
        <v>0</v>
      </c>
      <c r="F45" s="60">
        <v>0</v>
      </c>
      <c r="G45" s="13">
        <v>0</v>
      </c>
      <c r="H45" s="56">
        <f t="shared" si="1"/>
        <v>0</v>
      </c>
      <c r="I45" s="14">
        <f t="shared" si="2"/>
        <v>0</v>
      </c>
      <c r="J45" s="15"/>
      <c r="K45" s="16"/>
      <c r="L45" s="16"/>
      <c r="M45" s="16"/>
    </row>
    <row r="46" spans="1:13" x14ac:dyDescent="0.2">
      <c r="A46" s="9">
        <v>38</v>
      </c>
      <c r="B46" s="10" t="s">
        <v>39</v>
      </c>
      <c r="C46" s="10" t="s">
        <v>163</v>
      </c>
      <c r="D46" s="56">
        <v>0</v>
      </c>
      <c r="E46" s="14">
        <f t="shared" si="0"/>
        <v>0</v>
      </c>
      <c r="F46" s="60">
        <v>0</v>
      </c>
      <c r="G46" s="13">
        <v>0</v>
      </c>
      <c r="H46" s="56">
        <f t="shared" si="1"/>
        <v>0</v>
      </c>
      <c r="I46" s="14">
        <f t="shared" si="2"/>
        <v>0</v>
      </c>
      <c r="J46" s="15"/>
      <c r="K46" s="16"/>
      <c r="L46" s="16"/>
      <c r="M46" s="16"/>
    </row>
    <row r="47" spans="1:13" x14ac:dyDescent="0.2">
      <c r="A47" s="9">
        <v>39</v>
      </c>
      <c r="B47" s="10" t="s">
        <v>40</v>
      </c>
      <c r="C47" s="10" t="s">
        <v>164</v>
      </c>
      <c r="D47" s="56">
        <v>0</v>
      </c>
      <c r="E47" s="14">
        <f t="shared" si="0"/>
        <v>0</v>
      </c>
      <c r="F47" s="60">
        <v>0</v>
      </c>
      <c r="G47" s="13">
        <v>0</v>
      </c>
      <c r="H47" s="56">
        <f t="shared" si="1"/>
        <v>0</v>
      </c>
      <c r="I47" s="14">
        <f t="shared" si="2"/>
        <v>0</v>
      </c>
      <c r="J47" s="15"/>
      <c r="K47" s="16"/>
      <c r="L47" s="16"/>
      <c r="M47" s="16"/>
    </row>
    <row r="48" spans="1:13" x14ac:dyDescent="0.2">
      <c r="A48" s="9">
        <v>40</v>
      </c>
      <c r="B48" s="10" t="s">
        <v>41</v>
      </c>
      <c r="C48" s="10" t="s">
        <v>165</v>
      </c>
      <c r="D48" s="56">
        <v>0</v>
      </c>
      <c r="E48" s="14">
        <f t="shared" si="0"/>
        <v>0</v>
      </c>
      <c r="F48" s="60">
        <v>0</v>
      </c>
      <c r="G48" s="13">
        <v>0</v>
      </c>
      <c r="H48" s="56">
        <f t="shared" si="1"/>
        <v>0</v>
      </c>
      <c r="I48" s="14">
        <f t="shared" si="2"/>
        <v>0</v>
      </c>
      <c r="J48" s="15"/>
      <c r="K48" s="16"/>
      <c r="L48" s="16"/>
      <c r="M48" s="16"/>
    </row>
    <row r="49" spans="1:14" x14ac:dyDescent="0.2">
      <c r="A49" s="9">
        <v>41</v>
      </c>
      <c r="B49" s="10" t="s">
        <v>42</v>
      </c>
      <c r="C49" s="10" t="s">
        <v>166</v>
      </c>
      <c r="D49" s="56">
        <v>0</v>
      </c>
      <c r="E49" s="14">
        <f t="shared" si="0"/>
        <v>0</v>
      </c>
      <c r="F49" s="60">
        <v>0</v>
      </c>
      <c r="G49" s="13">
        <v>0</v>
      </c>
      <c r="H49" s="56">
        <f t="shared" si="1"/>
        <v>0</v>
      </c>
      <c r="I49" s="14">
        <f t="shared" si="2"/>
        <v>0</v>
      </c>
      <c r="J49" s="15"/>
      <c r="K49" s="16"/>
      <c r="L49" s="16"/>
      <c r="M49" s="16"/>
    </row>
    <row r="50" spans="1:14" x14ac:dyDescent="0.2">
      <c r="A50" s="9">
        <v>42</v>
      </c>
      <c r="B50" s="10" t="s">
        <v>43</v>
      </c>
      <c r="C50" s="10" t="s">
        <v>167</v>
      </c>
      <c r="D50" s="56">
        <v>0</v>
      </c>
      <c r="E50" s="14">
        <f t="shared" si="0"/>
        <v>0</v>
      </c>
      <c r="F50" s="60">
        <v>0</v>
      </c>
      <c r="G50" s="13">
        <v>0</v>
      </c>
      <c r="H50" s="56">
        <f t="shared" si="1"/>
        <v>0</v>
      </c>
      <c r="I50" s="14">
        <f t="shared" si="2"/>
        <v>0</v>
      </c>
      <c r="J50" s="15"/>
      <c r="K50" s="16"/>
      <c r="L50" s="16"/>
      <c r="M50" s="16"/>
    </row>
    <row r="51" spans="1:14" x14ac:dyDescent="0.2">
      <c r="A51" s="9">
        <v>43</v>
      </c>
      <c r="B51" s="10" t="s">
        <v>44</v>
      </c>
      <c r="C51" s="10" t="s">
        <v>168</v>
      </c>
      <c r="D51" s="56">
        <v>0</v>
      </c>
      <c r="E51" s="14">
        <f t="shared" si="0"/>
        <v>0</v>
      </c>
      <c r="F51" s="60">
        <v>0</v>
      </c>
      <c r="G51" s="13">
        <v>0</v>
      </c>
      <c r="H51" s="56">
        <f t="shared" si="1"/>
        <v>0</v>
      </c>
      <c r="I51" s="14">
        <f t="shared" si="2"/>
        <v>0</v>
      </c>
      <c r="J51" s="15"/>
      <c r="K51" s="16"/>
      <c r="L51" s="16"/>
      <c r="M51" s="16"/>
    </row>
    <row r="52" spans="1:14" x14ac:dyDescent="0.2">
      <c r="A52" s="9">
        <v>44</v>
      </c>
      <c r="B52" s="10" t="s">
        <v>45</v>
      </c>
      <c r="C52" s="10" t="s">
        <v>169</v>
      </c>
      <c r="D52" s="56">
        <v>299752</v>
      </c>
      <c r="E52" s="14">
        <f t="shared" si="0"/>
        <v>299752</v>
      </c>
      <c r="F52" s="60">
        <v>0</v>
      </c>
      <c r="G52" s="13">
        <v>0</v>
      </c>
      <c r="H52" s="56">
        <f t="shared" si="1"/>
        <v>299752</v>
      </c>
      <c r="I52" s="14">
        <f t="shared" si="2"/>
        <v>299752</v>
      </c>
      <c r="J52" s="15"/>
      <c r="K52" s="16"/>
      <c r="L52" s="16"/>
      <c r="M52" s="16"/>
    </row>
    <row r="53" spans="1:14" x14ac:dyDescent="0.2">
      <c r="A53" s="9">
        <v>45</v>
      </c>
      <c r="B53" s="10" t="s">
        <v>46</v>
      </c>
      <c r="C53" s="10" t="s">
        <v>170</v>
      </c>
      <c r="D53" s="56">
        <v>469701</v>
      </c>
      <c r="E53" s="14">
        <f t="shared" si="0"/>
        <v>469701</v>
      </c>
      <c r="F53" s="60">
        <v>0</v>
      </c>
      <c r="G53" s="13">
        <v>0</v>
      </c>
      <c r="H53" s="56">
        <f t="shared" si="1"/>
        <v>469701</v>
      </c>
      <c r="I53" s="14">
        <f t="shared" si="2"/>
        <v>469701</v>
      </c>
      <c r="J53" s="15"/>
      <c r="K53" s="16"/>
      <c r="L53" s="16"/>
      <c r="M53" s="16"/>
    </row>
    <row r="54" spans="1:14" x14ac:dyDescent="0.2">
      <c r="A54" s="9">
        <v>46</v>
      </c>
      <c r="B54" s="10" t="s">
        <v>47</v>
      </c>
      <c r="C54" s="10" t="s">
        <v>171</v>
      </c>
      <c r="D54" s="56">
        <v>0</v>
      </c>
      <c r="E54" s="14">
        <f t="shared" si="0"/>
        <v>0</v>
      </c>
      <c r="F54" s="60">
        <v>0</v>
      </c>
      <c r="G54" s="13">
        <v>0</v>
      </c>
      <c r="H54" s="56">
        <f t="shared" si="1"/>
        <v>0</v>
      </c>
      <c r="I54" s="14">
        <f t="shared" si="2"/>
        <v>0</v>
      </c>
      <c r="J54" s="15"/>
      <c r="K54" s="16"/>
      <c r="L54" s="16"/>
      <c r="M54" s="16"/>
    </row>
    <row r="55" spans="1:14" x14ac:dyDescent="0.2">
      <c r="A55" s="17">
        <v>47</v>
      </c>
      <c r="B55" s="18" t="s">
        <v>48</v>
      </c>
      <c r="C55" s="18" t="s">
        <v>172</v>
      </c>
      <c r="D55" s="58">
        <v>0</v>
      </c>
      <c r="E55" s="14">
        <f t="shared" si="0"/>
        <v>0</v>
      </c>
      <c r="F55" s="61">
        <v>0</v>
      </c>
      <c r="G55" s="20">
        <v>0</v>
      </c>
      <c r="H55" s="58">
        <f t="shared" si="1"/>
        <v>0</v>
      </c>
      <c r="I55" s="19">
        <f t="shared" si="2"/>
        <v>0</v>
      </c>
      <c r="J55" s="15"/>
      <c r="K55" s="16"/>
      <c r="L55" s="16"/>
      <c r="M55" s="16"/>
    </row>
    <row r="56" spans="1:14" ht="25.5" customHeight="1" x14ac:dyDescent="0.2">
      <c r="A56" s="5"/>
      <c r="B56" s="21"/>
      <c r="C56" s="21"/>
      <c r="D56" s="69"/>
      <c r="E56" s="70"/>
      <c r="F56" s="21"/>
      <c r="G56" s="71"/>
      <c r="H56" s="69"/>
      <c r="I56" s="70"/>
      <c r="J56" s="15"/>
      <c r="K56" s="16"/>
      <c r="L56" s="16"/>
      <c r="M56" s="16"/>
      <c r="N56" s="23"/>
    </row>
    <row r="57" spans="1:14" s="8" customFormat="1" x14ac:dyDescent="0.2">
      <c r="A57" s="5"/>
      <c r="B57" s="6" t="s">
        <v>1</v>
      </c>
      <c r="C57" s="5"/>
      <c r="D57" s="24" t="s">
        <v>106</v>
      </c>
      <c r="E57" s="22" t="s">
        <v>0</v>
      </c>
      <c r="F57" s="6" t="s">
        <v>106</v>
      </c>
      <c r="G57" s="7" t="s">
        <v>0</v>
      </c>
      <c r="H57" s="24" t="s">
        <v>106</v>
      </c>
      <c r="I57" s="22" t="s">
        <v>0</v>
      </c>
      <c r="J57" s="15"/>
      <c r="K57" s="16"/>
      <c r="L57" s="16"/>
      <c r="M57" s="16"/>
    </row>
    <row r="58" spans="1:14" x14ac:dyDescent="0.2">
      <c r="A58" s="25">
        <v>48</v>
      </c>
      <c r="B58" s="26" t="s">
        <v>49</v>
      </c>
      <c r="C58" s="26" t="s">
        <v>173</v>
      </c>
      <c r="D58" s="55">
        <v>0</v>
      </c>
      <c r="E58" s="14">
        <f t="shared" ref="E58:E89" si="3">SUM(D58:D58)</f>
        <v>0</v>
      </c>
      <c r="F58" s="60">
        <v>0</v>
      </c>
      <c r="G58" s="13">
        <v>0</v>
      </c>
      <c r="H58" s="55">
        <f t="shared" ref="H58:H89" si="4">D58+F58</f>
        <v>0</v>
      </c>
      <c r="I58" s="11">
        <f t="shared" ref="I58:I89" si="5">SUM(H58:H58)</f>
        <v>0</v>
      </c>
      <c r="J58" s="15"/>
      <c r="K58" s="27"/>
      <c r="L58" s="27"/>
      <c r="M58" s="27"/>
    </row>
    <row r="59" spans="1:14" x14ac:dyDescent="0.2">
      <c r="A59" s="25">
        <v>49</v>
      </c>
      <c r="B59" s="26" t="s">
        <v>50</v>
      </c>
      <c r="C59" s="26" t="s">
        <v>174</v>
      </c>
      <c r="D59" s="56">
        <v>0</v>
      </c>
      <c r="E59" s="14">
        <f t="shared" si="3"/>
        <v>0</v>
      </c>
      <c r="F59" s="60">
        <v>0</v>
      </c>
      <c r="G59" s="13">
        <v>0</v>
      </c>
      <c r="H59" s="56">
        <f t="shared" si="4"/>
        <v>0</v>
      </c>
      <c r="I59" s="14">
        <f t="shared" si="5"/>
        <v>0</v>
      </c>
      <c r="J59" s="15"/>
      <c r="K59" s="27"/>
      <c r="L59" s="27"/>
      <c r="M59" s="27"/>
    </row>
    <row r="60" spans="1:14" x14ac:dyDescent="0.2">
      <c r="A60" s="25">
        <v>50</v>
      </c>
      <c r="B60" s="26" t="s">
        <v>51</v>
      </c>
      <c r="C60" s="26" t="s">
        <v>175</v>
      </c>
      <c r="D60" s="57">
        <v>222165</v>
      </c>
      <c r="E60" s="14">
        <f t="shared" si="3"/>
        <v>222165</v>
      </c>
      <c r="F60" s="60">
        <v>0</v>
      </c>
      <c r="G60" s="13">
        <v>0</v>
      </c>
      <c r="H60" s="57">
        <f t="shared" si="4"/>
        <v>222165</v>
      </c>
      <c r="I60" s="14">
        <f t="shared" si="5"/>
        <v>222165</v>
      </c>
      <c r="J60" s="15"/>
      <c r="K60" s="27"/>
      <c r="L60" s="27"/>
      <c r="M60" s="27"/>
    </row>
    <row r="61" spans="1:14" x14ac:dyDescent="0.2">
      <c r="A61" s="25">
        <v>51</v>
      </c>
      <c r="B61" s="26" t="s">
        <v>52</v>
      </c>
      <c r="C61" s="26" t="s">
        <v>176</v>
      </c>
      <c r="D61" s="56">
        <v>0</v>
      </c>
      <c r="E61" s="14">
        <f t="shared" si="3"/>
        <v>0</v>
      </c>
      <c r="F61" s="60">
        <v>0</v>
      </c>
      <c r="G61" s="13">
        <v>0</v>
      </c>
      <c r="H61" s="56">
        <f t="shared" si="4"/>
        <v>0</v>
      </c>
      <c r="I61" s="14">
        <f t="shared" si="5"/>
        <v>0</v>
      </c>
      <c r="J61" s="15"/>
      <c r="K61" s="27"/>
      <c r="L61" s="27"/>
      <c r="M61" s="27"/>
    </row>
    <row r="62" spans="1:14" x14ac:dyDescent="0.2">
      <c r="A62" s="25">
        <v>52</v>
      </c>
      <c r="B62" s="26" t="s">
        <v>53</v>
      </c>
      <c r="C62" s="26" t="s">
        <v>177</v>
      </c>
      <c r="D62" s="56">
        <v>0</v>
      </c>
      <c r="E62" s="14">
        <f t="shared" si="3"/>
        <v>0</v>
      </c>
      <c r="F62" s="60">
        <v>0</v>
      </c>
      <c r="G62" s="13">
        <v>0</v>
      </c>
      <c r="H62" s="56">
        <f t="shared" si="4"/>
        <v>0</v>
      </c>
      <c r="I62" s="14">
        <f t="shared" si="5"/>
        <v>0</v>
      </c>
      <c r="J62" s="15"/>
      <c r="K62" s="27"/>
      <c r="L62" s="27"/>
      <c r="M62" s="27"/>
    </row>
    <row r="63" spans="1:14" x14ac:dyDescent="0.2">
      <c r="A63" s="25">
        <v>53</v>
      </c>
      <c r="B63" s="26" t="s">
        <v>54</v>
      </c>
      <c r="C63" s="26" t="s">
        <v>178</v>
      </c>
      <c r="D63" s="56">
        <v>0</v>
      </c>
      <c r="E63" s="14">
        <f t="shared" si="3"/>
        <v>0</v>
      </c>
      <c r="F63" s="60">
        <v>0</v>
      </c>
      <c r="G63" s="13">
        <v>0</v>
      </c>
      <c r="H63" s="56">
        <f t="shared" si="4"/>
        <v>0</v>
      </c>
      <c r="I63" s="14">
        <f t="shared" si="5"/>
        <v>0</v>
      </c>
      <c r="J63" s="15"/>
      <c r="K63" s="27"/>
      <c r="L63" s="27"/>
      <c r="M63" s="27"/>
    </row>
    <row r="64" spans="1:14" x14ac:dyDescent="0.2">
      <c r="A64" s="25">
        <v>54</v>
      </c>
      <c r="B64" s="26" t="s">
        <v>55</v>
      </c>
      <c r="C64" s="26" t="s">
        <v>179</v>
      </c>
      <c r="D64" s="56">
        <v>0</v>
      </c>
      <c r="E64" s="14">
        <f t="shared" si="3"/>
        <v>0</v>
      </c>
      <c r="F64" s="60">
        <v>0</v>
      </c>
      <c r="G64" s="13">
        <v>0</v>
      </c>
      <c r="H64" s="56">
        <f t="shared" si="4"/>
        <v>0</v>
      </c>
      <c r="I64" s="14">
        <f t="shared" si="5"/>
        <v>0</v>
      </c>
      <c r="J64" s="15"/>
      <c r="K64" s="27"/>
      <c r="L64" s="27"/>
      <c r="M64" s="27"/>
    </row>
    <row r="65" spans="1:13" x14ac:dyDescent="0.2">
      <c r="A65" s="25">
        <v>55</v>
      </c>
      <c r="B65" s="26" t="s">
        <v>56</v>
      </c>
      <c r="C65" s="26" t="s">
        <v>180</v>
      </c>
      <c r="D65" s="56">
        <v>349670</v>
      </c>
      <c r="E65" s="14">
        <f t="shared" si="3"/>
        <v>349670</v>
      </c>
      <c r="F65" s="60">
        <v>0</v>
      </c>
      <c r="G65" s="13">
        <v>0</v>
      </c>
      <c r="H65" s="56">
        <f t="shared" si="4"/>
        <v>349670</v>
      </c>
      <c r="I65" s="14">
        <f t="shared" si="5"/>
        <v>349670</v>
      </c>
      <c r="J65" s="15"/>
      <c r="K65" s="27"/>
      <c r="L65" s="27"/>
      <c r="M65" s="27"/>
    </row>
    <row r="66" spans="1:13" x14ac:dyDescent="0.2">
      <c r="A66" s="25">
        <v>56</v>
      </c>
      <c r="B66" s="26" t="s">
        <v>57</v>
      </c>
      <c r="C66" s="26" t="s">
        <v>181</v>
      </c>
      <c r="D66" s="56">
        <v>169288</v>
      </c>
      <c r="E66" s="14">
        <f t="shared" si="3"/>
        <v>169288</v>
      </c>
      <c r="F66" s="60">
        <v>0</v>
      </c>
      <c r="G66" s="13">
        <v>0</v>
      </c>
      <c r="H66" s="56">
        <f t="shared" si="4"/>
        <v>169288</v>
      </c>
      <c r="I66" s="14">
        <f t="shared" si="5"/>
        <v>169288</v>
      </c>
      <c r="J66" s="15"/>
      <c r="K66" s="27"/>
      <c r="L66" s="27"/>
      <c r="M66" s="27"/>
    </row>
    <row r="67" spans="1:13" x14ac:dyDescent="0.2">
      <c r="A67" s="25">
        <v>57</v>
      </c>
      <c r="B67" s="26" t="s">
        <v>58</v>
      </c>
      <c r="C67" s="26" t="s">
        <v>182</v>
      </c>
      <c r="D67" s="56">
        <v>122755</v>
      </c>
      <c r="E67" s="14">
        <f t="shared" si="3"/>
        <v>122755</v>
      </c>
      <c r="F67" s="60">
        <v>0</v>
      </c>
      <c r="G67" s="13">
        <v>0</v>
      </c>
      <c r="H67" s="56">
        <f t="shared" si="4"/>
        <v>122755</v>
      </c>
      <c r="I67" s="14">
        <f t="shared" si="5"/>
        <v>122755</v>
      </c>
      <c r="J67" s="15"/>
      <c r="K67" s="27"/>
      <c r="L67" s="27"/>
      <c r="M67" s="27"/>
    </row>
    <row r="68" spans="1:13" x14ac:dyDescent="0.2">
      <c r="A68" s="25">
        <v>58</v>
      </c>
      <c r="B68" s="26" t="s">
        <v>59</v>
      </c>
      <c r="C68" s="26" t="s">
        <v>183</v>
      </c>
      <c r="D68" s="56">
        <v>0</v>
      </c>
      <c r="E68" s="14">
        <f t="shared" si="3"/>
        <v>0</v>
      </c>
      <c r="F68" s="60">
        <v>0</v>
      </c>
      <c r="G68" s="13">
        <v>0</v>
      </c>
      <c r="H68" s="56">
        <f t="shared" si="4"/>
        <v>0</v>
      </c>
      <c r="I68" s="14">
        <f t="shared" si="5"/>
        <v>0</v>
      </c>
      <c r="J68" s="15"/>
      <c r="K68" s="27"/>
      <c r="L68" s="27"/>
      <c r="M68" s="27"/>
    </row>
    <row r="69" spans="1:13" x14ac:dyDescent="0.2">
      <c r="A69" s="25">
        <v>59</v>
      </c>
      <c r="B69" s="26" t="s">
        <v>60</v>
      </c>
      <c r="C69" s="26" t="s">
        <v>184</v>
      </c>
      <c r="D69" s="56">
        <v>296930</v>
      </c>
      <c r="E69" s="14">
        <f t="shared" si="3"/>
        <v>296930</v>
      </c>
      <c r="F69" s="60">
        <v>0</v>
      </c>
      <c r="G69" s="13">
        <v>0</v>
      </c>
      <c r="H69" s="56">
        <f t="shared" si="4"/>
        <v>296930</v>
      </c>
      <c r="I69" s="14">
        <f t="shared" si="5"/>
        <v>296930</v>
      </c>
      <c r="J69" s="15"/>
      <c r="K69" s="27"/>
      <c r="L69" s="27"/>
      <c r="M69" s="27"/>
    </row>
    <row r="70" spans="1:13" x14ac:dyDescent="0.2">
      <c r="A70" s="25">
        <v>60</v>
      </c>
      <c r="B70" s="26" t="s">
        <v>61</v>
      </c>
      <c r="C70" s="26" t="s">
        <v>185</v>
      </c>
      <c r="D70" s="56">
        <v>0</v>
      </c>
      <c r="E70" s="14">
        <f t="shared" si="3"/>
        <v>0</v>
      </c>
      <c r="F70" s="60">
        <v>0</v>
      </c>
      <c r="G70" s="13">
        <v>0</v>
      </c>
      <c r="H70" s="56">
        <f t="shared" si="4"/>
        <v>0</v>
      </c>
      <c r="I70" s="14">
        <f t="shared" si="5"/>
        <v>0</v>
      </c>
      <c r="J70" s="15"/>
      <c r="K70" s="27"/>
      <c r="L70" s="27"/>
      <c r="M70" s="27"/>
    </row>
    <row r="71" spans="1:13" x14ac:dyDescent="0.2">
      <c r="A71" s="25">
        <v>61</v>
      </c>
      <c r="B71" s="26" t="s">
        <v>62</v>
      </c>
      <c r="C71" s="26" t="s">
        <v>186</v>
      </c>
      <c r="D71" s="56">
        <v>93124</v>
      </c>
      <c r="E71" s="14">
        <f t="shared" si="3"/>
        <v>93124</v>
      </c>
      <c r="F71" s="60">
        <v>0</v>
      </c>
      <c r="G71" s="13">
        <v>0</v>
      </c>
      <c r="H71" s="56">
        <f t="shared" si="4"/>
        <v>93124</v>
      </c>
      <c r="I71" s="14">
        <f t="shared" si="5"/>
        <v>93124</v>
      </c>
      <c r="J71" s="15"/>
      <c r="K71" s="27"/>
      <c r="L71" s="27"/>
      <c r="M71" s="27"/>
    </row>
    <row r="72" spans="1:13" x14ac:dyDescent="0.2">
      <c r="A72" s="25">
        <v>62</v>
      </c>
      <c r="B72" s="26" t="s">
        <v>63</v>
      </c>
      <c r="C72" s="26" t="s">
        <v>187</v>
      </c>
      <c r="D72" s="56">
        <v>0</v>
      </c>
      <c r="E72" s="14">
        <f t="shared" si="3"/>
        <v>0</v>
      </c>
      <c r="F72" s="60">
        <v>0</v>
      </c>
      <c r="G72" s="13">
        <v>0</v>
      </c>
      <c r="H72" s="56">
        <f t="shared" si="4"/>
        <v>0</v>
      </c>
      <c r="I72" s="14">
        <f t="shared" si="5"/>
        <v>0</v>
      </c>
      <c r="J72" s="15"/>
      <c r="K72" s="27"/>
      <c r="L72" s="27"/>
      <c r="M72" s="27"/>
    </row>
    <row r="73" spans="1:13" x14ac:dyDescent="0.2">
      <c r="A73" s="25">
        <v>63</v>
      </c>
      <c r="B73" s="26" t="s">
        <v>64</v>
      </c>
      <c r="C73" s="26" t="s">
        <v>188</v>
      </c>
      <c r="D73" s="56">
        <v>0</v>
      </c>
      <c r="E73" s="14">
        <f t="shared" si="3"/>
        <v>0</v>
      </c>
      <c r="F73" s="60">
        <v>0</v>
      </c>
      <c r="G73" s="13">
        <v>0</v>
      </c>
      <c r="H73" s="56">
        <f t="shared" si="4"/>
        <v>0</v>
      </c>
      <c r="I73" s="14">
        <f t="shared" si="5"/>
        <v>0</v>
      </c>
      <c r="J73" s="15"/>
      <c r="K73" s="27"/>
      <c r="L73" s="27"/>
      <c r="M73" s="27"/>
    </row>
    <row r="74" spans="1:13" x14ac:dyDescent="0.2">
      <c r="A74" s="25">
        <v>64</v>
      </c>
      <c r="B74" s="26" t="s">
        <v>65</v>
      </c>
      <c r="C74" s="26" t="s">
        <v>189</v>
      </c>
      <c r="D74" s="56">
        <v>0</v>
      </c>
      <c r="E74" s="14">
        <f t="shared" si="3"/>
        <v>0</v>
      </c>
      <c r="F74" s="60">
        <v>0</v>
      </c>
      <c r="G74" s="13">
        <v>0</v>
      </c>
      <c r="H74" s="56">
        <f t="shared" si="4"/>
        <v>0</v>
      </c>
      <c r="I74" s="14">
        <f t="shared" si="5"/>
        <v>0</v>
      </c>
      <c r="J74" s="15"/>
      <c r="K74" s="27"/>
      <c r="L74" s="27"/>
      <c r="M74" s="27"/>
    </row>
    <row r="75" spans="1:13" x14ac:dyDescent="0.2">
      <c r="A75" s="25">
        <v>65</v>
      </c>
      <c r="B75" s="26" t="s">
        <v>66</v>
      </c>
      <c r="C75" s="26" t="s">
        <v>190</v>
      </c>
      <c r="D75" s="56">
        <v>0</v>
      </c>
      <c r="E75" s="14">
        <f t="shared" si="3"/>
        <v>0</v>
      </c>
      <c r="F75" s="60">
        <v>0</v>
      </c>
      <c r="G75" s="13">
        <v>0</v>
      </c>
      <c r="H75" s="56">
        <f t="shared" si="4"/>
        <v>0</v>
      </c>
      <c r="I75" s="14">
        <f t="shared" si="5"/>
        <v>0</v>
      </c>
      <c r="J75" s="15"/>
      <c r="K75" s="27"/>
      <c r="L75" s="27"/>
      <c r="M75" s="27"/>
    </row>
    <row r="76" spans="1:13" x14ac:dyDescent="0.2">
      <c r="A76" s="25">
        <v>66</v>
      </c>
      <c r="B76" s="26" t="s">
        <v>67</v>
      </c>
      <c r="C76" s="26" t="s">
        <v>191</v>
      </c>
      <c r="D76" s="56">
        <v>0</v>
      </c>
      <c r="E76" s="14">
        <f t="shared" si="3"/>
        <v>0</v>
      </c>
      <c r="F76" s="60">
        <v>0</v>
      </c>
      <c r="G76" s="13">
        <v>0</v>
      </c>
      <c r="H76" s="56">
        <f t="shared" si="4"/>
        <v>0</v>
      </c>
      <c r="I76" s="14">
        <f t="shared" si="5"/>
        <v>0</v>
      </c>
      <c r="J76" s="15"/>
      <c r="K76" s="27"/>
      <c r="L76" s="27"/>
      <c r="M76" s="27"/>
    </row>
    <row r="77" spans="1:13" x14ac:dyDescent="0.2">
      <c r="A77" s="25">
        <v>67</v>
      </c>
      <c r="B77" s="26" t="s">
        <v>68</v>
      </c>
      <c r="C77" s="26" t="s">
        <v>192</v>
      </c>
      <c r="D77" s="56">
        <v>0</v>
      </c>
      <c r="E77" s="14">
        <f t="shared" si="3"/>
        <v>0</v>
      </c>
      <c r="F77" s="60">
        <v>0</v>
      </c>
      <c r="G77" s="13">
        <v>0</v>
      </c>
      <c r="H77" s="56">
        <f t="shared" si="4"/>
        <v>0</v>
      </c>
      <c r="I77" s="14">
        <f t="shared" si="5"/>
        <v>0</v>
      </c>
      <c r="J77" s="15"/>
      <c r="K77" s="27"/>
      <c r="L77" s="27"/>
      <c r="M77" s="27"/>
    </row>
    <row r="78" spans="1:13" x14ac:dyDescent="0.2">
      <c r="A78" s="25">
        <v>68</v>
      </c>
      <c r="B78" s="26" t="s">
        <v>69</v>
      </c>
      <c r="C78" s="26" t="s">
        <v>193</v>
      </c>
      <c r="D78" s="56">
        <v>0</v>
      </c>
      <c r="E78" s="14">
        <f t="shared" si="3"/>
        <v>0</v>
      </c>
      <c r="F78" s="60">
        <v>0</v>
      </c>
      <c r="G78" s="13">
        <v>0</v>
      </c>
      <c r="H78" s="56">
        <f t="shared" si="4"/>
        <v>0</v>
      </c>
      <c r="I78" s="14">
        <f t="shared" si="5"/>
        <v>0</v>
      </c>
      <c r="J78" s="15"/>
      <c r="K78" s="27"/>
      <c r="L78" s="27"/>
      <c r="M78" s="27"/>
    </row>
    <row r="79" spans="1:13" x14ac:dyDescent="0.2">
      <c r="A79" s="25">
        <v>69</v>
      </c>
      <c r="B79" s="26" t="s">
        <v>70</v>
      </c>
      <c r="C79" s="26" t="s">
        <v>194</v>
      </c>
      <c r="D79" s="56">
        <v>0</v>
      </c>
      <c r="E79" s="14">
        <f t="shared" si="3"/>
        <v>0</v>
      </c>
      <c r="F79" s="60">
        <v>0</v>
      </c>
      <c r="G79" s="13">
        <v>0</v>
      </c>
      <c r="H79" s="56">
        <f t="shared" si="4"/>
        <v>0</v>
      </c>
      <c r="I79" s="14">
        <f t="shared" si="5"/>
        <v>0</v>
      </c>
      <c r="J79" s="15"/>
      <c r="K79" s="27"/>
      <c r="L79" s="27"/>
      <c r="M79" s="27"/>
    </row>
    <row r="80" spans="1:13" x14ac:dyDescent="0.2">
      <c r="A80" s="25">
        <v>70</v>
      </c>
      <c r="B80" s="26" t="s">
        <v>71</v>
      </c>
      <c r="C80" s="26" t="s">
        <v>195</v>
      </c>
      <c r="D80" s="56">
        <v>0</v>
      </c>
      <c r="E80" s="14">
        <f t="shared" si="3"/>
        <v>0</v>
      </c>
      <c r="F80" s="60">
        <v>0</v>
      </c>
      <c r="G80" s="13">
        <v>0</v>
      </c>
      <c r="H80" s="56">
        <f t="shared" si="4"/>
        <v>0</v>
      </c>
      <c r="I80" s="14">
        <f t="shared" si="5"/>
        <v>0</v>
      </c>
      <c r="J80" s="15"/>
      <c r="K80" s="27"/>
      <c r="L80" s="27"/>
      <c r="M80" s="27"/>
    </row>
    <row r="81" spans="1:13" x14ac:dyDescent="0.2">
      <c r="A81" s="25">
        <v>71</v>
      </c>
      <c r="B81" s="26" t="s">
        <v>72</v>
      </c>
      <c r="C81" s="26" t="s">
        <v>196</v>
      </c>
      <c r="D81" s="56">
        <v>0</v>
      </c>
      <c r="E81" s="14">
        <f t="shared" si="3"/>
        <v>0</v>
      </c>
      <c r="F81" s="60">
        <v>0</v>
      </c>
      <c r="G81" s="13">
        <v>0</v>
      </c>
      <c r="H81" s="56">
        <f t="shared" si="4"/>
        <v>0</v>
      </c>
      <c r="I81" s="14">
        <f t="shared" si="5"/>
        <v>0</v>
      </c>
      <c r="J81" s="15"/>
      <c r="K81" s="27"/>
      <c r="L81" s="27"/>
      <c r="M81" s="27"/>
    </row>
    <row r="82" spans="1:13" x14ac:dyDescent="0.2">
      <c r="A82" s="25">
        <v>72</v>
      </c>
      <c r="B82" s="26" t="s">
        <v>73</v>
      </c>
      <c r="C82" s="26" t="s">
        <v>197</v>
      </c>
      <c r="D82" s="56">
        <v>0</v>
      </c>
      <c r="E82" s="14">
        <f t="shared" si="3"/>
        <v>0</v>
      </c>
      <c r="F82" s="60">
        <v>0</v>
      </c>
      <c r="G82" s="13">
        <v>0</v>
      </c>
      <c r="H82" s="56">
        <f t="shared" si="4"/>
        <v>0</v>
      </c>
      <c r="I82" s="14">
        <f t="shared" si="5"/>
        <v>0</v>
      </c>
      <c r="J82" s="15"/>
      <c r="K82" s="27"/>
      <c r="L82" s="27"/>
      <c r="M82" s="27"/>
    </row>
    <row r="83" spans="1:13" x14ac:dyDescent="0.2">
      <c r="A83" s="25">
        <v>73</v>
      </c>
      <c r="B83" s="26" t="s">
        <v>74</v>
      </c>
      <c r="C83" s="26" t="s">
        <v>198</v>
      </c>
      <c r="D83" s="56">
        <v>0</v>
      </c>
      <c r="E83" s="14">
        <f t="shared" si="3"/>
        <v>0</v>
      </c>
      <c r="F83" s="60">
        <v>0</v>
      </c>
      <c r="G83" s="13">
        <v>0</v>
      </c>
      <c r="H83" s="56">
        <f t="shared" si="4"/>
        <v>0</v>
      </c>
      <c r="I83" s="14">
        <f t="shared" si="5"/>
        <v>0</v>
      </c>
      <c r="J83" s="15"/>
      <c r="K83" s="27"/>
      <c r="L83" s="27"/>
      <c r="M83" s="27"/>
    </row>
    <row r="84" spans="1:13" x14ac:dyDescent="0.2">
      <c r="A84" s="25">
        <v>74</v>
      </c>
      <c r="B84" s="26" t="s">
        <v>75</v>
      </c>
      <c r="C84" s="26" t="s">
        <v>199</v>
      </c>
      <c r="D84" s="56">
        <v>0</v>
      </c>
      <c r="E84" s="14">
        <f t="shared" si="3"/>
        <v>0</v>
      </c>
      <c r="F84" s="60">
        <v>0</v>
      </c>
      <c r="G84" s="13">
        <v>0</v>
      </c>
      <c r="H84" s="56">
        <f t="shared" si="4"/>
        <v>0</v>
      </c>
      <c r="I84" s="14">
        <f t="shared" si="5"/>
        <v>0</v>
      </c>
      <c r="J84" s="15"/>
      <c r="K84" s="27"/>
      <c r="L84" s="27"/>
      <c r="M84" s="27"/>
    </row>
    <row r="85" spans="1:13" x14ac:dyDescent="0.2">
      <c r="A85" s="25">
        <v>75</v>
      </c>
      <c r="B85" s="26" t="s">
        <v>76</v>
      </c>
      <c r="C85" s="26" t="s">
        <v>200</v>
      </c>
      <c r="D85" s="56">
        <v>87498</v>
      </c>
      <c r="E85" s="14">
        <f t="shared" si="3"/>
        <v>87498</v>
      </c>
      <c r="F85" s="60">
        <v>0</v>
      </c>
      <c r="G85" s="13">
        <v>0</v>
      </c>
      <c r="H85" s="56">
        <f t="shared" si="4"/>
        <v>87498</v>
      </c>
      <c r="I85" s="14">
        <f t="shared" si="5"/>
        <v>87498</v>
      </c>
      <c r="J85" s="15"/>
      <c r="K85" s="27"/>
      <c r="L85" s="27"/>
      <c r="M85" s="27"/>
    </row>
    <row r="86" spans="1:13" x14ac:dyDescent="0.2">
      <c r="A86" s="25">
        <v>76</v>
      </c>
      <c r="B86" s="26" t="s">
        <v>77</v>
      </c>
      <c r="C86" s="26" t="s">
        <v>201</v>
      </c>
      <c r="D86" s="56">
        <v>0</v>
      </c>
      <c r="E86" s="14">
        <f t="shared" si="3"/>
        <v>0</v>
      </c>
      <c r="F86" s="60">
        <v>0</v>
      </c>
      <c r="G86" s="13">
        <v>0</v>
      </c>
      <c r="H86" s="56">
        <f t="shared" si="4"/>
        <v>0</v>
      </c>
      <c r="I86" s="14">
        <f t="shared" si="5"/>
        <v>0</v>
      </c>
      <c r="J86" s="15"/>
      <c r="K86" s="27"/>
      <c r="L86" s="27"/>
      <c r="M86" s="27"/>
    </row>
    <row r="87" spans="1:13" x14ac:dyDescent="0.2">
      <c r="A87" s="25">
        <v>77</v>
      </c>
      <c r="B87" s="26" t="s">
        <v>78</v>
      </c>
      <c r="C87" s="26" t="s">
        <v>202</v>
      </c>
      <c r="D87" s="56">
        <v>0</v>
      </c>
      <c r="E87" s="14">
        <f t="shared" si="3"/>
        <v>0</v>
      </c>
      <c r="F87" s="60">
        <v>0</v>
      </c>
      <c r="G87" s="13">
        <v>0</v>
      </c>
      <c r="H87" s="56">
        <f t="shared" si="4"/>
        <v>0</v>
      </c>
      <c r="I87" s="14">
        <f t="shared" si="5"/>
        <v>0</v>
      </c>
      <c r="J87" s="15"/>
      <c r="K87" s="27"/>
      <c r="L87" s="27"/>
      <c r="M87" s="27"/>
    </row>
    <row r="88" spans="1:13" x14ac:dyDescent="0.2">
      <c r="A88" s="25">
        <v>78</v>
      </c>
      <c r="B88" s="26" t="s">
        <v>79</v>
      </c>
      <c r="C88" s="26" t="s">
        <v>203</v>
      </c>
      <c r="D88" s="56">
        <v>0</v>
      </c>
      <c r="E88" s="14">
        <f t="shared" si="3"/>
        <v>0</v>
      </c>
      <c r="F88" s="60">
        <v>0</v>
      </c>
      <c r="G88" s="13">
        <v>0</v>
      </c>
      <c r="H88" s="56">
        <f t="shared" si="4"/>
        <v>0</v>
      </c>
      <c r="I88" s="14">
        <f t="shared" si="5"/>
        <v>0</v>
      </c>
      <c r="J88" s="15"/>
      <c r="K88" s="27"/>
      <c r="L88" s="27"/>
      <c r="M88" s="27"/>
    </row>
    <row r="89" spans="1:13" x14ac:dyDescent="0.2">
      <c r="A89" s="25">
        <v>79</v>
      </c>
      <c r="B89" s="26" t="s">
        <v>80</v>
      </c>
      <c r="C89" s="26" t="s">
        <v>204</v>
      </c>
      <c r="D89" s="56">
        <v>0</v>
      </c>
      <c r="E89" s="14">
        <f t="shared" si="3"/>
        <v>0</v>
      </c>
      <c r="F89" s="60">
        <v>0</v>
      </c>
      <c r="G89" s="13">
        <v>0</v>
      </c>
      <c r="H89" s="56">
        <f t="shared" si="4"/>
        <v>0</v>
      </c>
      <c r="I89" s="14">
        <f t="shared" si="5"/>
        <v>0</v>
      </c>
      <c r="J89" s="15"/>
      <c r="K89" s="27"/>
      <c r="L89" s="27"/>
      <c r="M89" s="27"/>
    </row>
    <row r="90" spans="1:13" x14ac:dyDescent="0.2">
      <c r="A90" s="25">
        <v>80</v>
      </c>
      <c r="B90" s="26" t="s">
        <v>81</v>
      </c>
      <c r="C90" s="26" t="s">
        <v>205</v>
      </c>
      <c r="D90" s="56">
        <v>0</v>
      </c>
      <c r="E90" s="14">
        <f t="shared" ref="E90:E110" si="6">SUM(D90:D90)</f>
        <v>0</v>
      </c>
      <c r="F90" s="60">
        <v>0</v>
      </c>
      <c r="G90" s="13">
        <v>0</v>
      </c>
      <c r="H90" s="56">
        <f t="shared" ref="H90:H110" si="7">D90+F90</f>
        <v>0</v>
      </c>
      <c r="I90" s="14">
        <f t="shared" ref="I90:I110" si="8">SUM(H90:H90)</f>
        <v>0</v>
      </c>
      <c r="J90" s="15"/>
      <c r="K90" s="27"/>
      <c r="L90" s="27"/>
      <c r="M90" s="27"/>
    </row>
    <row r="91" spans="1:13" x14ac:dyDescent="0.2">
      <c r="A91" s="25">
        <v>81</v>
      </c>
      <c r="B91" s="26" t="s">
        <v>82</v>
      </c>
      <c r="C91" s="26" t="s">
        <v>206</v>
      </c>
      <c r="D91" s="56">
        <v>450529</v>
      </c>
      <c r="E91" s="14">
        <f t="shared" si="6"/>
        <v>450529</v>
      </c>
      <c r="F91" s="60">
        <v>0</v>
      </c>
      <c r="G91" s="13">
        <v>0</v>
      </c>
      <c r="H91" s="56">
        <f t="shared" si="7"/>
        <v>450529</v>
      </c>
      <c r="I91" s="14">
        <f t="shared" si="8"/>
        <v>450529</v>
      </c>
      <c r="J91" s="15"/>
      <c r="K91" s="27"/>
      <c r="L91" s="27"/>
      <c r="M91" s="27"/>
    </row>
    <row r="92" spans="1:13" x14ac:dyDescent="0.2">
      <c r="A92" s="25">
        <v>82</v>
      </c>
      <c r="B92" s="26" t="s">
        <v>83</v>
      </c>
      <c r="C92" s="26" t="s">
        <v>207</v>
      </c>
      <c r="D92" s="56">
        <v>0</v>
      </c>
      <c r="E92" s="14">
        <f t="shared" si="6"/>
        <v>0</v>
      </c>
      <c r="F92" s="60">
        <v>0</v>
      </c>
      <c r="G92" s="13">
        <v>0</v>
      </c>
      <c r="H92" s="56">
        <f t="shared" si="7"/>
        <v>0</v>
      </c>
      <c r="I92" s="14">
        <f t="shared" si="8"/>
        <v>0</v>
      </c>
      <c r="J92" s="15"/>
      <c r="K92" s="27"/>
      <c r="L92" s="27"/>
      <c r="M92" s="27"/>
    </row>
    <row r="93" spans="1:13" x14ac:dyDescent="0.2">
      <c r="A93" s="25">
        <v>83</v>
      </c>
      <c r="B93" s="26" t="s">
        <v>84</v>
      </c>
      <c r="C93" s="26" t="s">
        <v>208</v>
      </c>
      <c r="D93" s="56">
        <v>0</v>
      </c>
      <c r="E93" s="14">
        <f t="shared" si="6"/>
        <v>0</v>
      </c>
      <c r="F93" s="60">
        <v>0</v>
      </c>
      <c r="G93" s="13">
        <v>0</v>
      </c>
      <c r="H93" s="56">
        <f t="shared" si="7"/>
        <v>0</v>
      </c>
      <c r="I93" s="14">
        <f t="shared" si="8"/>
        <v>0</v>
      </c>
      <c r="J93" s="15"/>
      <c r="K93" s="27"/>
      <c r="L93" s="27"/>
      <c r="M93" s="27"/>
    </row>
    <row r="94" spans="1:13" x14ac:dyDescent="0.2">
      <c r="A94" s="25">
        <v>84</v>
      </c>
      <c r="B94" s="26" t="s">
        <v>85</v>
      </c>
      <c r="C94" s="26" t="s">
        <v>209</v>
      </c>
      <c r="D94" s="56">
        <v>0</v>
      </c>
      <c r="E94" s="14">
        <f t="shared" si="6"/>
        <v>0</v>
      </c>
      <c r="F94" s="60">
        <v>0</v>
      </c>
      <c r="G94" s="13">
        <v>0</v>
      </c>
      <c r="H94" s="56">
        <f t="shared" si="7"/>
        <v>0</v>
      </c>
      <c r="I94" s="14">
        <f t="shared" si="8"/>
        <v>0</v>
      </c>
      <c r="J94" s="15"/>
      <c r="K94" s="27"/>
      <c r="L94" s="27"/>
      <c r="M94" s="27"/>
    </row>
    <row r="95" spans="1:13" x14ac:dyDescent="0.2">
      <c r="A95" s="25">
        <v>85</v>
      </c>
      <c r="B95" s="26" t="s">
        <v>86</v>
      </c>
      <c r="C95" s="26" t="s">
        <v>210</v>
      </c>
      <c r="D95" s="56">
        <v>0</v>
      </c>
      <c r="E95" s="14">
        <f t="shared" si="6"/>
        <v>0</v>
      </c>
      <c r="F95" s="60">
        <v>0</v>
      </c>
      <c r="G95" s="13">
        <v>0</v>
      </c>
      <c r="H95" s="56">
        <f t="shared" si="7"/>
        <v>0</v>
      </c>
      <c r="I95" s="14">
        <f t="shared" si="8"/>
        <v>0</v>
      </c>
      <c r="J95" s="15"/>
      <c r="K95" s="27"/>
      <c r="L95" s="27"/>
      <c r="M95" s="27"/>
    </row>
    <row r="96" spans="1:13" x14ac:dyDescent="0.2">
      <c r="A96" s="25">
        <v>86</v>
      </c>
      <c r="B96" s="26" t="s">
        <v>87</v>
      </c>
      <c r="C96" s="26" t="s">
        <v>211</v>
      </c>
      <c r="D96" s="56">
        <v>0</v>
      </c>
      <c r="E96" s="14">
        <f t="shared" si="6"/>
        <v>0</v>
      </c>
      <c r="F96" s="60">
        <v>0</v>
      </c>
      <c r="G96" s="13">
        <v>0</v>
      </c>
      <c r="H96" s="56">
        <f t="shared" si="7"/>
        <v>0</v>
      </c>
      <c r="I96" s="14">
        <f t="shared" si="8"/>
        <v>0</v>
      </c>
      <c r="J96" s="15"/>
      <c r="K96" s="27"/>
      <c r="L96" s="27"/>
      <c r="M96" s="27"/>
    </row>
    <row r="97" spans="1:14" x14ac:dyDescent="0.2">
      <c r="A97" s="25">
        <v>87</v>
      </c>
      <c r="B97" s="26" t="s">
        <v>88</v>
      </c>
      <c r="C97" s="26" t="s">
        <v>212</v>
      </c>
      <c r="D97" s="56">
        <v>0</v>
      </c>
      <c r="E97" s="14">
        <f t="shared" si="6"/>
        <v>0</v>
      </c>
      <c r="F97" s="60">
        <v>0</v>
      </c>
      <c r="G97" s="13">
        <v>0</v>
      </c>
      <c r="H97" s="56">
        <f t="shared" si="7"/>
        <v>0</v>
      </c>
      <c r="I97" s="14">
        <f t="shared" si="8"/>
        <v>0</v>
      </c>
      <c r="J97" s="15"/>
      <c r="K97" s="27"/>
      <c r="L97" s="27"/>
      <c r="M97" s="27"/>
    </row>
    <row r="98" spans="1:14" x14ac:dyDescent="0.2">
      <c r="A98" s="25">
        <v>88</v>
      </c>
      <c r="B98" s="26" t="s">
        <v>89</v>
      </c>
      <c r="C98" s="26" t="s">
        <v>213</v>
      </c>
      <c r="D98" s="56">
        <v>151299</v>
      </c>
      <c r="E98" s="14">
        <f t="shared" si="6"/>
        <v>151299</v>
      </c>
      <c r="F98" s="60">
        <v>0</v>
      </c>
      <c r="G98" s="13">
        <v>0</v>
      </c>
      <c r="H98" s="56">
        <f t="shared" si="7"/>
        <v>151299</v>
      </c>
      <c r="I98" s="14">
        <f t="shared" si="8"/>
        <v>151299</v>
      </c>
      <c r="J98" s="15"/>
      <c r="K98" s="27"/>
      <c r="L98" s="27"/>
      <c r="M98" s="27"/>
    </row>
    <row r="99" spans="1:14" x14ac:dyDescent="0.2">
      <c r="A99" s="25">
        <v>89</v>
      </c>
      <c r="B99" s="26" t="s">
        <v>90</v>
      </c>
      <c r="C99" s="26" t="s">
        <v>214</v>
      </c>
      <c r="D99" s="56">
        <v>0</v>
      </c>
      <c r="E99" s="14">
        <f t="shared" si="6"/>
        <v>0</v>
      </c>
      <c r="F99" s="60">
        <v>0</v>
      </c>
      <c r="G99" s="13">
        <v>0</v>
      </c>
      <c r="H99" s="56">
        <f t="shared" si="7"/>
        <v>0</v>
      </c>
      <c r="I99" s="14">
        <f t="shared" si="8"/>
        <v>0</v>
      </c>
      <c r="J99" s="15"/>
      <c r="K99" s="27"/>
      <c r="L99" s="27"/>
      <c r="M99" s="27"/>
    </row>
    <row r="100" spans="1:14" x14ac:dyDescent="0.2">
      <c r="A100" s="25">
        <v>90</v>
      </c>
      <c r="B100" s="26" t="s">
        <v>91</v>
      </c>
      <c r="C100" s="26" t="s">
        <v>215</v>
      </c>
      <c r="D100" s="56">
        <v>0</v>
      </c>
      <c r="E100" s="14">
        <f t="shared" si="6"/>
        <v>0</v>
      </c>
      <c r="F100" s="60">
        <v>0</v>
      </c>
      <c r="G100" s="13">
        <v>0</v>
      </c>
      <c r="H100" s="56">
        <f t="shared" si="7"/>
        <v>0</v>
      </c>
      <c r="I100" s="14">
        <f t="shared" si="8"/>
        <v>0</v>
      </c>
      <c r="J100" s="15"/>
      <c r="K100" s="27"/>
      <c r="L100" s="27"/>
      <c r="M100" s="27"/>
    </row>
    <row r="101" spans="1:14" x14ac:dyDescent="0.2">
      <c r="A101" s="25">
        <v>91</v>
      </c>
      <c r="B101" s="26" t="s">
        <v>92</v>
      </c>
      <c r="C101" s="26" t="s">
        <v>216</v>
      </c>
      <c r="D101" s="56">
        <v>0</v>
      </c>
      <c r="E101" s="14">
        <f t="shared" si="6"/>
        <v>0</v>
      </c>
      <c r="F101" s="60">
        <v>0</v>
      </c>
      <c r="G101" s="13">
        <v>0</v>
      </c>
      <c r="H101" s="56">
        <f t="shared" si="7"/>
        <v>0</v>
      </c>
      <c r="I101" s="14">
        <f t="shared" si="8"/>
        <v>0</v>
      </c>
      <c r="J101" s="15"/>
      <c r="K101" s="27"/>
      <c r="L101" s="27"/>
      <c r="M101" s="27"/>
    </row>
    <row r="102" spans="1:14" x14ac:dyDescent="0.2">
      <c r="A102" s="25">
        <v>92</v>
      </c>
      <c r="B102" s="26" t="s">
        <v>93</v>
      </c>
      <c r="C102" s="26" t="s">
        <v>217</v>
      </c>
      <c r="D102" s="56">
        <v>0</v>
      </c>
      <c r="E102" s="14">
        <f t="shared" si="6"/>
        <v>0</v>
      </c>
      <c r="F102" s="60">
        <v>0</v>
      </c>
      <c r="G102" s="13">
        <v>0</v>
      </c>
      <c r="H102" s="56">
        <f t="shared" si="7"/>
        <v>0</v>
      </c>
      <c r="I102" s="14">
        <f t="shared" si="8"/>
        <v>0</v>
      </c>
      <c r="J102" s="15"/>
      <c r="K102" s="27"/>
      <c r="L102" s="27"/>
      <c r="M102" s="27"/>
    </row>
    <row r="103" spans="1:14" x14ac:dyDescent="0.2">
      <c r="A103" s="25">
        <v>93</v>
      </c>
      <c r="B103" s="26" t="s">
        <v>94</v>
      </c>
      <c r="C103" s="26" t="s">
        <v>218</v>
      </c>
      <c r="D103" s="56">
        <v>0</v>
      </c>
      <c r="E103" s="14">
        <f t="shared" si="6"/>
        <v>0</v>
      </c>
      <c r="F103" s="60">
        <v>0</v>
      </c>
      <c r="G103" s="13">
        <v>0</v>
      </c>
      <c r="H103" s="56">
        <f t="shared" si="7"/>
        <v>0</v>
      </c>
      <c r="I103" s="14">
        <f t="shared" si="8"/>
        <v>0</v>
      </c>
      <c r="J103" s="15"/>
      <c r="K103" s="27"/>
      <c r="L103" s="27"/>
      <c r="M103" s="27"/>
    </row>
    <row r="104" spans="1:14" x14ac:dyDescent="0.2">
      <c r="A104" s="25">
        <v>94</v>
      </c>
      <c r="B104" s="26" t="s">
        <v>95</v>
      </c>
      <c r="C104" s="26" t="s">
        <v>219</v>
      </c>
      <c r="D104" s="56">
        <v>0</v>
      </c>
      <c r="E104" s="14">
        <f t="shared" si="6"/>
        <v>0</v>
      </c>
      <c r="F104" s="60">
        <v>0</v>
      </c>
      <c r="G104" s="13">
        <v>0</v>
      </c>
      <c r="H104" s="56">
        <f t="shared" si="7"/>
        <v>0</v>
      </c>
      <c r="I104" s="14">
        <f t="shared" si="8"/>
        <v>0</v>
      </c>
      <c r="J104" s="15"/>
      <c r="K104" s="27"/>
      <c r="L104" s="27"/>
      <c r="M104" s="27"/>
    </row>
    <row r="105" spans="1:14" x14ac:dyDescent="0.2">
      <c r="A105" s="25">
        <v>95</v>
      </c>
      <c r="B105" s="26" t="s">
        <v>96</v>
      </c>
      <c r="C105" s="26" t="s">
        <v>220</v>
      </c>
      <c r="D105" s="56">
        <v>249358</v>
      </c>
      <c r="E105" s="14">
        <f t="shared" si="6"/>
        <v>249358</v>
      </c>
      <c r="F105" s="60">
        <v>0</v>
      </c>
      <c r="G105" s="13">
        <v>0</v>
      </c>
      <c r="H105" s="56">
        <f t="shared" si="7"/>
        <v>249358</v>
      </c>
      <c r="I105" s="14">
        <f t="shared" si="8"/>
        <v>249358</v>
      </c>
      <c r="J105" s="15"/>
      <c r="K105" s="27"/>
      <c r="L105" s="27"/>
      <c r="M105" s="27"/>
    </row>
    <row r="106" spans="1:14" x14ac:dyDescent="0.2">
      <c r="A106" s="25">
        <v>96</v>
      </c>
      <c r="B106" s="26" t="s">
        <v>97</v>
      </c>
      <c r="C106" s="26" t="s">
        <v>221</v>
      </c>
      <c r="D106" s="56">
        <v>0</v>
      </c>
      <c r="E106" s="14">
        <f t="shared" si="6"/>
        <v>0</v>
      </c>
      <c r="F106" s="60">
        <v>0</v>
      </c>
      <c r="G106" s="13">
        <v>0</v>
      </c>
      <c r="H106" s="56">
        <f t="shared" si="7"/>
        <v>0</v>
      </c>
      <c r="I106" s="14">
        <f t="shared" si="8"/>
        <v>0</v>
      </c>
      <c r="J106" s="15"/>
      <c r="K106" s="27"/>
      <c r="L106" s="27"/>
      <c r="M106" s="27"/>
    </row>
    <row r="107" spans="1:14" x14ac:dyDescent="0.2">
      <c r="A107" s="25">
        <v>97</v>
      </c>
      <c r="B107" s="26" t="s">
        <v>98</v>
      </c>
      <c r="C107" s="26" t="s">
        <v>222</v>
      </c>
      <c r="D107" s="56">
        <v>460576</v>
      </c>
      <c r="E107" s="14">
        <f t="shared" si="6"/>
        <v>460576</v>
      </c>
      <c r="F107" s="60">
        <v>0</v>
      </c>
      <c r="G107" s="13">
        <v>0</v>
      </c>
      <c r="H107" s="56">
        <f t="shared" si="7"/>
        <v>460576</v>
      </c>
      <c r="I107" s="14">
        <f t="shared" si="8"/>
        <v>460576</v>
      </c>
      <c r="J107" s="15"/>
      <c r="K107" s="27"/>
      <c r="L107" s="27"/>
      <c r="M107" s="27"/>
    </row>
    <row r="108" spans="1:14" x14ac:dyDescent="0.2">
      <c r="A108" s="25">
        <v>98</v>
      </c>
      <c r="B108" s="26" t="s">
        <v>99</v>
      </c>
      <c r="C108" s="26" t="s">
        <v>223</v>
      </c>
      <c r="D108" s="56">
        <v>0</v>
      </c>
      <c r="E108" s="14">
        <f t="shared" si="6"/>
        <v>0</v>
      </c>
      <c r="F108" s="60">
        <v>0</v>
      </c>
      <c r="G108" s="13">
        <v>0</v>
      </c>
      <c r="H108" s="56">
        <f t="shared" si="7"/>
        <v>0</v>
      </c>
      <c r="I108" s="14">
        <f t="shared" si="8"/>
        <v>0</v>
      </c>
      <c r="J108" s="15"/>
      <c r="K108" s="27"/>
      <c r="L108" s="27"/>
      <c r="M108" s="27"/>
    </row>
    <row r="109" spans="1:14" x14ac:dyDescent="0.2">
      <c r="A109" s="25">
        <v>99</v>
      </c>
      <c r="B109" s="26" t="s">
        <v>100</v>
      </c>
      <c r="C109" s="26" t="s">
        <v>224</v>
      </c>
      <c r="D109" s="56">
        <v>0</v>
      </c>
      <c r="E109" s="14">
        <f t="shared" si="6"/>
        <v>0</v>
      </c>
      <c r="F109" s="60">
        <v>0</v>
      </c>
      <c r="G109" s="13">
        <v>0</v>
      </c>
      <c r="H109" s="56">
        <f t="shared" si="7"/>
        <v>0</v>
      </c>
      <c r="I109" s="14">
        <f t="shared" si="8"/>
        <v>0</v>
      </c>
      <c r="J109" s="15"/>
      <c r="K109" s="27"/>
      <c r="L109" s="27"/>
      <c r="M109" s="27"/>
    </row>
    <row r="110" spans="1:14" x14ac:dyDescent="0.2">
      <c r="A110" s="25">
        <v>100</v>
      </c>
      <c r="B110" s="26" t="s">
        <v>101</v>
      </c>
      <c r="C110" s="26" t="s">
        <v>225</v>
      </c>
      <c r="D110" s="56">
        <v>108476</v>
      </c>
      <c r="E110" s="14">
        <f t="shared" si="6"/>
        <v>108476</v>
      </c>
      <c r="F110" s="60">
        <v>0</v>
      </c>
      <c r="G110" s="13">
        <v>0</v>
      </c>
      <c r="H110" s="56">
        <f t="shared" si="7"/>
        <v>108476</v>
      </c>
      <c r="I110" s="14">
        <f t="shared" si="8"/>
        <v>108476</v>
      </c>
      <c r="J110" s="15"/>
      <c r="K110" s="27"/>
      <c r="L110" s="27"/>
      <c r="M110" s="27"/>
    </row>
    <row r="111" spans="1:14" ht="12" thickBot="1" x14ac:dyDescent="0.25">
      <c r="A111" s="28"/>
      <c r="B111" s="67" t="s">
        <v>0</v>
      </c>
      <c r="C111" s="67"/>
      <c r="D111" s="68">
        <f t="shared" ref="D111:I111" si="9">SUM(D9:D110)</f>
        <v>9000000</v>
      </c>
      <c r="E111" s="68">
        <f t="shared" si="9"/>
        <v>9000000</v>
      </c>
      <c r="F111" s="68">
        <f t="shared" si="9"/>
        <v>0</v>
      </c>
      <c r="G111" s="68">
        <f t="shared" si="9"/>
        <v>0</v>
      </c>
      <c r="H111" s="68">
        <f t="shared" si="9"/>
        <v>9000000</v>
      </c>
      <c r="I111" s="68">
        <f t="shared" si="9"/>
        <v>9000000</v>
      </c>
      <c r="J111" s="27"/>
      <c r="K111" s="27"/>
      <c r="L111" s="27"/>
      <c r="M111" s="27"/>
      <c r="N111" s="23"/>
    </row>
    <row r="112" spans="1:14" ht="12" thickTop="1" x14ac:dyDescent="0.2">
      <c r="D112" s="29"/>
      <c r="E112" s="29"/>
      <c r="F112" s="29"/>
      <c r="G112" s="30"/>
      <c r="H112" s="30"/>
      <c r="I112" s="30"/>
      <c r="K112" s="30"/>
      <c r="L112" s="30"/>
    </row>
    <row r="113" spans="2:255" ht="12" customHeight="1" x14ac:dyDescent="0.2">
      <c r="D113" s="29"/>
      <c r="E113" s="29"/>
      <c r="F113" s="29"/>
      <c r="G113" s="30"/>
      <c r="H113" s="30"/>
      <c r="I113" s="30"/>
      <c r="K113" s="30"/>
      <c r="L113" s="30"/>
    </row>
    <row r="114" spans="2:255" ht="16.5" customHeight="1" x14ac:dyDescent="0.25">
      <c r="B114" s="73" t="s">
        <v>234</v>
      </c>
      <c r="C114" s="73"/>
      <c r="D114" s="81" t="s">
        <v>237</v>
      </c>
      <c r="E114" s="81"/>
      <c r="F114" s="81"/>
      <c r="G114" s="81"/>
      <c r="H114" s="81"/>
      <c r="I114" s="81"/>
      <c r="J114" s="81"/>
      <c r="K114" s="81"/>
      <c r="L114" s="81"/>
    </row>
    <row r="115" spans="2:255" ht="16.149999999999999" customHeight="1" x14ac:dyDescent="0.25">
      <c r="B115" s="73" t="s">
        <v>235</v>
      </c>
      <c r="C115" s="73"/>
      <c r="D115" s="86" t="s">
        <v>244</v>
      </c>
      <c r="E115" s="86"/>
      <c r="F115" s="86"/>
      <c r="G115" s="86"/>
      <c r="H115" s="86"/>
      <c r="I115" s="86"/>
      <c r="J115" s="86"/>
      <c r="K115" s="86"/>
      <c r="L115" s="86"/>
    </row>
    <row r="116" spans="2:255" ht="16.5" customHeight="1" x14ac:dyDescent="0.25">
      <c r="B116" s="73" t="s">
        <v>233</v>
      </c>
      <c r="C116" s="73"/>
      <c r="D116" s="51"/>
      <c r="E116" s="51"/>
      <c r="F116" s="51"/>
      <c r="G116" s="51"/>
      <c r="H116" s="51"/>
      <c r="I116" s="51"/>
      <c r="J116" s="51"/>
      <c r="K116" s="51"/>
      <c r="L116" s="51"/>
    </row>
    <row r="117" spans="2:255" ht="16.5" customHeight="1" x14ac:dyDescent="0.25">
      <c r="B117" s="80" t="s">
        <v>236</v>
      </c>
      <c r="C117" s="80"/>
      <c r="D117" s="81" t="s">
        <v>238</v>
      </c>
      <c r="E117" s="81"/>
      <c r="F117" s="81"/>
      <c r="G117" s="81"/>
      <c r="H117" s="81"/>
      <c r="I117" s="81"/>
      <c r="J117" s="81"/>
      <c r="K117" s="81"/>
      <c r="L117" s="81"/>
    </row>
    <row r="118" spans="2:255" ht="16.5" customHeight="1" x14ac:dyDescent="0.25">
      <c r="B118" s="80" t="s">
        <v>121</v>
      </c>
      <c r="C118" s="80"/>
      <c r="D118" s="81" t="s">
        <v>238</v>
      </c>
      <c r="E118" s="81"/>
      <c r="F118" s="81"/>
      <c r="G118" s="81"/>
      <c r="H118" s="81"/>
      <c r="I118" s="81"/>
      <c r="J118" s="81"/>
      <c r="K118" s="81"/>
      <c r="L118" s="81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2:255" ht="16.5" customHeight="1" x14ac:dyDescent="0.25">
      <c r="B119" s="80" t="s">
        <v>122</v>
      </c>
      <c r="C119" s="80"/>
      <c r="D119" s="81" t="s">
        <v>238</v>
      </c>
      <c r="E119" s="81"/>
      <c r="F119" s="81"/>
      <c r="G119" s="81"/>
      <c r="H119" s="81"/>
      <c r="I119" s="81"/>
      <c r="J119" s="81"/>
      <c r="K119" s="81"/>
      <c r="L119" s="81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2:255" ht="16.5" customHeight="1" x14ac:dyDescent="0.25">
      <c r="B120" s="80" t="s">
        <v>123</v>
      </c>
      <c r="C120" s="80"/>
      <c r="D120" s="81" t="s">
        <v>238</v>
      </c>
      <c r="E120" s="81"/>
      <c r="F120" s="81"/>
      <c r="G120" s="81"/>
      <c r="H120" s="81"/>
      <c r="I120" s="81"/>
      <c r="J120" s="81"/>
      <c r="K120" s="81"/>
      <c r="L120" s="81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2:255" ht="16.5" customHeight="1" x14ac:dyDescent="0.25">
      <c r="B121" s="80" t="s">
        <v>124</v>
      </c>
      <c r="C121" s="80"/>
      <c r="D121" s="81" t="s">
        <v>238</v>
      </c>
      <c r="E121" s="81"/>
      <c r="F121" s="81"/>
      <c r="G121" s="81"/>
      <c r="H121" s="81"/>
      <c r="I121" s="81"/>
      <c r="J121" s="81"/>
      <c r="K121" s="81"/>
      <c r="L121" s="81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2:255" ht="15" x14ac:dyDescent="0.25">
      <c r="B122" s="32"/>
      <c r="C122" s="31"/>
      <c r="D122" s="31"/>
      <c r="E122" s="31"/>
      <c r="F122" s="31"/>
      <c r="G122" s="31"/>
      <c r="H122" s="31"/>
      <c r="I122" s="31"/>
      <c r="J122" s="33"/>
      <c r="K122" s="31"/>
      <c r="L122" s="31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2:255" ht="15" x14ac:dyDescent="0.25">
      <c r="B123" s="31" t="s">
        <v>120</v>
      </c>
      <c r="C123" s="31"/>
      <c r="D123" s="31"/>
      <c r="E123" s="31"/>
      <c r="F123" s="31"/>
      <c r="G123" s="31"/>
      <c r="H123" s="31"/>
      <c r="I123" s="31"/>
      <c r="J123" s="33"/>
      <c r="K123" s="31"/>
      <c r="L123" s="31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2:255" ht="15" x14ac:dyDescent="0.25">
      <c r="B124" s="78" t="s">
        <v>239</v>
      </c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2:255" ht="15" x14ac:dyDescent="0.25">
      <c r="B125" s="31" t="s">
        <v>243</v>
      </c>
      <c r="C125" s="3"/>
      <c r="D125" s="27"/>
    </row>
    <row r="126" spans="2:255" ht="12.75" x14ac:dyDescent="0.2">
      <c r="C126" s="3"/>
      <c r="D126" s="27"/>
    </row>
    <row r="127" spans="2:255" ht="12" customHeight="1" x14ac:dyDescent="0.2">
      <c r="B127" s="87"/>
      <c r="C127" s="87"/>
      <c r="D127" s="87"/>
      <c r="E127" s="87"/>
      <c r="F127" s="87"/>
      <c r="G127" s="87"/>
      <c r="H127" s="87"/>
      <c r="I127" s="87"/>
      <c r="J127" s="87"/>
      <c r="K127" s="87"/>
      <c r="L127" s="87"/>
    </row>
    <row r="128" spans="2:255" ht="14.25" customHeight="1" x14ac:dyDescent="0.2">
      <c r="C128" s="34"/>
      <c r="D128" s="27"/>
    </row>
    <row r="129" spans="2:12" ht="14.25" customHeight="1" x14ac:dyDescent="0.2">
      <c r="B129" s="79" t="s">
        <v>118</v>
      </c>
      <c r="C129" s="79"/>
      <c r="D129" s="63" t="s">
        <v>238</v>
      </c>
    </row>
    <row r="130" spans="2:12" ht="14.25" customHeight="1" x14ac:dyDescent="0.2">
      <c r="B130" s="79" t="s">
        <v>125</v>
      </c>
      <c r="C130" s="79"/>
      <c r="D130" s="63" t="s">
        <v>238</v>
      </c>
    </row>
    <row r="131" spans="2:12" ht="15" customHeight="1" x14ac:dyDescent="0.2">
      <c r="D131" s="27"/>
    </row>
    <row r="132" spans="2:12" ht="24.75" customHeight="1" x14ac:dyDescent="0.2">
      <c r="B132" s="88" t="s">
        <v>240</v>
      </c>
      <c r="C132" s="88"/>
      <c r="D132" s="88"/>
      <c r="E132" s="88"/>
      <c r="F132" s="88"/>
      <c r="G132" s="88"/>
      <c r="H132" s="88"/>
      <c r="I132" s="88"/>
      <c r="J132" s="88"/>
      <c r="K132" s="88"/>
      <c r="L132" s="49"/>
    </row>
    <row r="133" spans="2:12" ht="12.75" x14ac:dyDescent="0.2">
      <c r="B133" s="35"/>
      <c r="C133" s="35"/>
      <c r="D133" s="36"/>
      <c r="E133" s="36"/>
      <c r="F133" s="36"/>
    </row>
    <row r="134" spans="2:12" ht="9.75" customHeight="1" x14ac:dyDescent="0.2">
      <c r="B134" s="37"/>
      <c r="C134" s="37"/>
    </row>
    <row r="135" spans="2:12" ht="12.75" x14ac:dyDescent="0.2">
      <c r="B135" s="3" t="s">
        <v>103</v>
      </c>
      <c r="C135" s="3"/>
      <c r="I135" s="2"/>
    </row>
    <row r="136" spans="2:12" x14ac:dyDescent="0.2">
      <c r="I136" s="2"/>
    </row>
    <row r="137" spans="2:12" ht="12.75" x14ac:dyDescent="0.2">
      <c r="H137" s="38"/>
      <c r="I137" s="39"/>
      <c r="J137" s="39"/>
    </row>
    <row r="138" spans="2:12" ht="12.75" x14ac:dyDescent="0.2">
      <c r="B138" s="37"/>
      <c r="C138" s="37"/>
      <c r="J138" s="40"/>
    </row>
    <row r="139" spans="2:12" ht="13.5" thickBot="1" x14ac:dyDescent="0.25">
      <c r="B139" s="41"/>
      <c r="C139" s="41"/>
      <c r="D139" s="42"/>
      <c r="E139" s="42"/>
      <c r="F139" s="43"/>
      <c r="G139" s="48" t="s">
        <v>229</v>
      </c>
      <c r="H139" s="85">
        <v>45688</v>
      </c>
      <c r="I139" s="85"/>
      <c r="J139" s="44"/>
    </row>
    <row r="140" spans="2:12" ht="12.75" x14ac:dyDescent="0.2">
      <c r="B140" s="45"/>
      <c r="C140" s="45"/>
      <c r="D140" s="84"/>
      <c r="E140" s="84"/>
      <c r="F140" s="43"/>
      <c r="G140" s="84"/>
      <c r="H140" s="84"/>
      <c r="I140" s="84"/>
      <c r="J140" s="84"/>
    </row>
    <row r="141" spans="2:12" ht="12.75" x14ac:dyDescent="0.2">
      <c r="B141" s="45"/>
      <c r="C141" s="45"/>
      <c r="D141" s="43"/>
      <c r="E141" s="43"/>
      <c r="F141" s="43"/>
      <c r="G141" s="44"/>
      <c r="H141" s="44"/>
    </row>
    <row r="142" spans="2:12" ht="12.75" x14ac:dyDescent="0.2">
      <c r="B142" s="45"/>
      <c r="C142" s="45"/>
      <c r="D142" s="43"/>
      <c r="E142" s="43"/>
      <c r="F142" s="43"/>
      <c r="G142" s="46"/>
      <c r="H142" s="46"/>
    </row>
    <row r="143" spans="2:12" ht="12.75" x14ac:dyDescent="0.2">
      <c r="B143" s="45"/>
      <c r="C143" s="45"/>
      <c r="D143" s="36"/>
      <c r="E143" s="36"/>
      <c r="F143" s="36"/>
      <c r="G143" s="47"/>
      <c r="H143" s="47"/>
      <c r="I143" s="83"/>
      <c r="J143" s="83"/>
    </row>
    <row r="144" spans="2:12" ht="12.75" x14ac:dyDescent="0.2">
      <c r="B144" s="45"/>
      <c r="C144" s="45"/>
      <c r="D144" s="36"/>
      <c r="E144" s="36"/>
      <c r="F144" s="36"/>
    </row>
    <row r="145" spans="2:6" ht="12.75" x14ac:dyDescent="0.2">
      <c r="B145" s="45"/>
      <c r="C145" s="45"/>
      <c r="D145" s="36"/>
      <c r="E145" s="36"/>
      <c r="F145" s="36"/>
    </row>
    <row r="146" spans="2:6" ht="12.75" x14ac:dyDescent="0.2">
      <c r="B146" s="45"/>
      <c r="C146" s="45"/>
      <c r="D146" s="36"/>
      <c r="E146" s="36"/>
      <c r="F146" s="36"/>
    </row>
    <row r="147" spans="2:6" ht="12.75" x14ac:dyDescent="0.2">
      <c r="B147" s="45"/>
      <c r="C147" s="45"/>
      <c r="D147" s="36"/>
      <c r="E147" s="36"/>
      <c r="F147" s="36"/>
    </row>
  </sheetData>
  <mergeCells count="31">
    <mergeCell ref="C3:F3"/>
    <mergeCell ref="I143:J143"/>
    <mergeCell ref="D140:E140"/>
    <mergeCell ref="G140:H140"/>
    <mergeCell ref="I140:J140"/>
    <mergeCell ref="H139:I139"/>
    <mergeCell ref="B114:C114"/>
    <mergeCell ref="D115:L115"/>
    <mergeCell ref="B117:C117"/>
    <mergeCell ref="D114:L114"/>
    <mergeCell ref="D117:L117"/>
    <mergeCell ref="B116:C116"/>
    <mergeCell ref="B127:L127"/>
    <mergeCell ref="B132:K132"/>
    <mergeCell ref="A5:B5"/>
    <mergeCell ref="H4:I4"/>
    <mergeCell ref="B129:C129"/>
    <mergeCell ref="B130:C130"/>
    <mergeCell ref="B118:C118"/>
    <mergeCell ref="B119:C119"/>
    <mergeCell ref="B120:C120"/>
    <mergeCell ref="B121:C121"/>
    <mergeCell ref="B115:C115"/>
    <mergeCell ref="H7:I7"/>
    <mergeCell ref="F7:G7"/>
    <mergeCell ref="D7:E7"/>
    <mergeCell ref="B124:L124"/>
    <mergeCell ref="D118:L118"/>
    <mergeCell ref="D119:L119"/>
    <mergeCell ref="D120:L120"/>
    <mergeCell ref="D121:L121"/>
  </mergeCells>
  <phoneticPr fontId="2" type="noConversion"/>
  <printOptions horizontalCentered="1"/>
  <pageMargins left="0.25" right="0.25" top="0.75" bottom="0.75" header="0.3" footer="0.3"/>
  <pageSetup scale="85" orientation="portrait" r:id="rId1"/>
  <headerFooter alignWithMargins="0">
    <oddFooter>&amp;RPage &amp;P of &amp;N</oddFooter>
  </headerFooter>
  <rowBreaks count="2" manualBreakCount="2">
    <brk id="55" max="16383" man="1"/>
    <brk id="112" max="16383" man="1"/>
  </rowBreaks>
  <ignoredErrors>
    <ignoredError sqref="A9:A17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1019175</xdr:colOff>
                    <xdr:row>114</xdr:row>
                    <xdr:rowOff>133350</xdr:rowOff>
                  </from>
                  <to>
                    <xdr:col>3</xdr:col>
                    <xdr:colOff>542925</xdr:colOff>
                    <xdr:row>116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495300</xdr:colOff>
                    <xdr:row>114</xdr:row>
                    <xdr:rowOff>114300</xdr:rowOff>
                  </from>
                  <to>
                    <xdr:col>4</xdr:col>
                    <xdr:colOff>238125</xdr:colOff>
                    <xdr:row>116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B4D7F-C0E2-4AFE-884D-598D0FB62AE2}">
  <dimension ref="A1:IU147"/>
  <sheetViews>
    <sheetView showGridLines="0" zoomScale="110" zoomScaleNormal="110" workbookViewId="0">
      <selection activeCell="C6" sqref="C6"/>
    </sheetView>
  </sheetViews>
  <sheetFormatPr defaultColWidth="9.140625" defaultRowHeight="11.25" x14ac:dyDescent="0.2"/>
  <cols>
    <col min="1" max="1" width="9.140625" style="1" customWidth="1"/>
    <col min="2" max="2" width="15.42578125" style="1" customWidth="1"/>
    <col min="3" max="3" width="16" style="1" customWidth="1"/>
    <col min="4" max="4" width="16.28515625" style="1" customWidth="1"/>
    <col min="5" max="5" width="8.7109375" style="1" customWidth="1"/>
    <col min="6" max="6" width="8.140625" style="1" customWidth="1"/>
    <col min="7" max="9" width="9.42578125" style="1" customWidth="1"/>
    <col min="10" max="10" width="9.42578125" style="2" customWidth="1"/>
    <col min="11" max="11" width="10.42578125" style="1" customWidth="1"/>
    <col min="12" max="12" width="9.7109375" style="1" bestFit="1" customWidth="1"/>
    <col min="13" max="13" width="6.140625" style="1" customWidth="1"/>
    <col min="14" max="14" width="17.5703125" style="1" bestFit="1" customWidth="1"/>
    <col min="15" max="17" width="9.85546875" style="1" bestFit="1" customWidth="1"/>
    <col min="18" max="18" width="11.140625" style="1" bestFit="1" customWidth="1"/>
    <col min="19" max="16384" width="9.140625" style="1"/>
  </cols>
  <sheetData>
    <row r="1" spans="1:13" ht="85.9" customHeight="1" x14ac:dyDescent="0.2"/>
    <row r="2" spans="1:13" ht="15" x14ac:dyDescent="0.2">
      <c r="A2" s="62" t="s">
        <v>226</v>
      </c>
      <c r="H2" s="3" t="s">
        <v>102</v>
      </c>
      <c r="I2" s="3"/>
      <c r="J2" s="3" t="s">
        <v>246</v>
      </c>
      <c r="K2" s="3" t="s">
        <v>247</v>
      </c>
      <c r="L2" s="3"/>
    </row>
    <row r="3" spans="1:13" ht="12.75" x14ac:dyDescent="0.2">
      <c r="A3" s="52" t="s">
        <v>230</v>
      </c>
      <c r="B3" s="52"/>
      <c r="C3" s="82" t="s">
        <v>241</v>
      </c>
      <c r="D3" s="82"/>
      <c r="E3" s="82"/>
      <c r="F3" s="82"/>
      <c r="H3" s="52" t="s">
        <v>228</v>
      </c>
      <c r="I3" s="52"/>
      <c r="J3" s="53">
        <v>45627</v>
      </c>
      <c r="K3" s="53">
        <v>45808</v>
      </c>
      <c r="L3" s="53" t="s">
        <v>245</v>
      </c>
    </row>
    <row r="4" spans="1:13" ht="12.75" x14ac:dyDescent="0.2">
      <c r="A4" s="52" t="s">
        <v>231</v>
      </c>
      <c r="B4" s="52"/>
      <c r="C4" s="54">
        <v>45627</v>
      </c>
      <c r="H4" s="89" t="s">
        <v>227</v>
      </c>
      <c r="I4" s="89"/>
      <c r="J4" s="53">
        <v>45627</v>
      </c>
      <c r="K4" s="53">
        <v>45838</v>
      </c>
      <c r="L4" s="53" t="s">
        <v>245</v>
      </c>
    </row>
    <row r="5" spans="1:13" ht="12.75" x14ac:dyDescent="0.2">
      <c r="A5" s="89" t="s">
        <v>232</v>
      </c>
      <c r="B5" s="89"/>
      <c r="C5" s="50">
        <v>2</v>
      </c>
      <c r="D5" s="72" t="s">
        <v>242</v>
      </c>
      <c r="J5" s="1"/>
    </row>
    <row r="6" spans="1:13" ht="12.75" x14ac:dyDescent="0.2">
      <c r="D6" s="3"/>
      <c r="E6" s="3"/>
      <c r="F6" s="3"/>
      <c r="G6" s="3"/>
      <c r="H6" s="35"/>
      <c r="I6" s="35"/>
      <c r="J6" s="3"/>
      <c r="K6" s="3"/>
      <c r="L6" s="3"/>
    </row>
    <row r="7" spans="1:13" ht="30.75" customHeight="1" x14ac:dyDescent="0.2">
      <c r="D7" s="76" t="s">
        <v>105</v>
      </c>
      <c r="E7" s="77"/>
      <c r="F7" s="74" t="s">
        <v>104</v>
      </c>
      <c r="G7" s="75"/>
      <c r="H7" s="74" t="s">
        <v>107</v>
      </c>
      <c r="I7" s="75"/>
      <c r="J7" s="1"/>
    </row>
    <row r="8" spans="1:13" s="8" customFormat="1" x14ac:dyDescent="0.2">
      <c r="A8" s="4" t="s">
        <v>108</v>
      </c>
      <c r="B8" s="5" t="s">
        <v>1</v>
      </c>
      <c r="C8" s="5" t="s">
        <v>119</v>
      </c>
      <c r="D8" s="64" t="s">
        <v>106</v>
      </c>
      <c r="E8" s="64" t="s">
        <v>0</v>
      </c>
      <c r="F8" s="64" t="s">
        <v>106</v>
      </c>
      <c r="G8" s="65" t="s">
        <v>0</v>
      </c>
      <c r="H8" s="64" t="s">
        <v>106</v>
      </c>
      <c r="I8" s="66" t="s">
        <v>0</v>
      </c>
    </row>
    <row r="9" spans="1:13" x14ac:dyDescent="0.2">
      <c r="A9" s="9" t="s">
        <v>109</v>
      </c>
      <c r="B9" s="10" t="s">
        <v>2</v>
      </c>
      <c r="C9" s="10" t="s">
        <v>126</v>
      </c>
      <c r="D9" s="55">
        <v>0</v>
      </c>
      <c r="E9" s="11">
        <f t="shared" ref="E9:E55" si="0">SUM(D9:D9)</f>
        <v>0</v>
      </c>
      <c r="F9" s="59">
        <v>0</v>
      </c>
      <c r="G9" s="12">
        <v>0</v>
      </c>
      <c r="H9" s="55">
        <f t="shared" ref="H9:H55" si="1">D9+F9</f>
        <v>0</v>
      </c>
      <c r="I9" s="11">
        <f t="shared" ref="I9:I55" si="2">SUM(H9:H9)</f>
        <v>0</v>
      </c>
      <c r="J9" s="15"/>
      <c r="K9" s="16"/>
      <c r="L9" s="16"/>
      <c r="M9" s="16"/>
    </row>
    <row r="10" spans="1:13" x14ac:dyDescent="0.2">
      <c r="A10" s="9" t="s">
        <v>110</v>
      </c>
      <c r="B10" s="10" t="s">
        <v>3</v>
      </c>
      <c r="C10" s="10" t="s">
        <v>127</v>
      </c>
      <c r="D10" s="56">
        <v>177379</v>
      </c>
      <c r="E10" s="14">
        <f t="shared" si="0"/>
        <v>177379</v>
      </c>
      <c r="F10" s="60">
        <v>0</v>
      </c>
      <c r="G10" s="13">
        <v>0</v>
      </c>
      <c r="H10" s="56">
        <f t="shared" si="1"/>
        <v>177379</v>
      </c>
      <c r="I10" s="14">
        <f t="shared" si="2"/>
        <v>177379</v>
      </c>
      <c r="J10" s="15"/>
      <c r="K10" s="16"/>
      <c r="L10" s="16"/>
      <c r="M10" s="16"/>
    </row>
    <row r="11" spans="1:13" x14ac:dyDescent="0.2">
      <c r="A11" s="9" t="s">
        <v>111</v>
      </c>
      <c r="B11" s="10" t="s">
        <v>4</v>
      </c>
      <c r="C11" s="10" t="s">
        <v>128</v>
      </c>
      <c r="D11" s="56">
        <v>61756</v>
      </c>
      <c r="E11" s="14">
        <f t="shared" si="0"/>
        <v>61756</v>
      </c>
      <c r="F11" s="60">
        <v>0</v>
      </c>
      <c r="G11" s="13">
        <v>0</v>
      </c>
      <c r="H11" s="56">
        <f t="shared" si="1"/>
        <v>61756</v>
      </c>
      <c r="I11" s="14">
        <f t="shared" si="2"/>
        <v>61756</v>
      </c>
      <c r="J11" s="15"/>
      <c r="K11" s="16"/>
      <c r="L11" s="16"/>
      <c r="M11" s="16"/>
    </row>
    <row r="12" spans="1:13" x14ac:dyDescent="0.2">
      <c r="A12" s="9" t="s">
        <v>112</v>
      </c>
      <c r="B12" s="10" t="s">
        <v>5</v>
      </c>
      <c r="C12" s="10" t="s">
        <v>129</v>
      </c>
      <c r="D12" s="56">
        <v>0</v>
      </c>
      <c r="E12" s="14">
        <f t="shared" si="0"/>
        <v>0</v>
      </c>
      <c r="F12" s="60">
        <v>0</v>
      </c>
      <c r="G12" s="13">
        <v>0</v>
      </c>
      <c r="H12" s="56">
        <f t="shared" si="1"/>
        <v>0</v>
      </c>
      <c r="I12" s="14">
        <f t="shared" si="2"/>
        <v>0</v>
      </c>
      <c r="J12" s="15"/>
      <c r="K12" s="16"/>
      <c r="L12" s="16"/>
      <c r="M12" s="16"/>
    </row>
    <row r="13" spans="1:13" x14ac:dyDescent="0.2">
      <c r="A13" s="9" t="s">
        <v>113</v>
      </c>
      <c r="B13" s="10" t="s">
        <v>6</v>
      </c>
      <c r="C13" s="10" t="s">
        <v>130</v>
      </c>
      <c r="D13" s="56">
        <v>148186</v>
      </c>
      <c r="E13" s="14">
        <f t="shared" si="0"/>
        <v>148186</v>
      </c>
      <c r="F13" s="60">
        <v>0</v>
      </c>
      <c r="G13" s="13">
        <v>0</v>
      </c>
      <c r="H13" s="56">
        <f t="shared" si="1"/>
        <v>148186</v>
      </c>
      <c r="I13" s="14">
        <f t="shared" si="2"/>
        <v>148186</v>
      </c>
      <c r="J13" s="15"/>
      <c r="K13" s="16"/>
      <c r="L13" s="16"/>
      <c r="M13" s="16"/>
    </row>
    <row r="14" spans="1:13" x14ac:dyDescent="0.2">
      <c r="A14" s="9" t="s">
        <v>114</v>
      </c>
      <c r="B14" s="10" t="s">
        <v>7</v>
      </c>
      <c r="C14" s="10" t="s">
        <v>131</v>
      </c>
      <c r="D14" s="56">
        <v>80695</v>
      </c>
      <c r="E14" s="14">
        <f t="shared" si="0"/>
        <v>80695</v>
      </c>
      <c r="F14" s="60">
        <v>55000</v>
      </c>
      <c r="G14" s="13">
        <v>0</v>
      </c>
      <c r="H14" s="56">
        <f t="shared" si="1"/>
        <v>135695</v>
      </c>
      <c r="I14" s="14">
        <f t="shared" si="2"/>
        <v>135695</v>
      </c>
      <c r="J14" s="15"/>
      <c r="K14" s="16"/>
      <c r="L14" s="16"/>
      <c r="M14" s="16"/>
    </row>
    <row r="15" spans="1:13" x14ac:dyDescent="0.2">
      <c r="A15" s="9" t="s">
        <v>115</v>
      </c>
      <c r="B15" s="10" t="s">
        <v>8</v>
      </c>
      <c r="C15" s="10" t="s">
        <v>132</v>
      </c>
      <c r="D15" s="56">
        <v>0</v>
      </c>
      <c r="E15" s="14">
        <f t="shared" si="0"/>
        <v>0</v>
      </c>
      <c r="F15" s="60">
        <v>0</v>
      </c>
      <c r="G15" s="13">
        <v>0</v>
      </c>
      <c r="H15" s="56">
        <f t="shared" si="1"/>
        <v>0</v>
      </c>
      <c r="I15" s="14">
        <f t="shared" si="2"/>
        <v>0</v>
      </c>
      <c r="J15" s="15"/>
      <c r="K15" s="16"/>
      <c r="L15" s="16"/>
      <c r="M15" s="16"/>
    </row>
    <row r="16" spans="1:13" x14ac:dyDescent="0.2">
      <c r="A16" s="9" t="s">
        <v>116</v>
      </c>
      <c r="B16" s="10" t="s">
        <v>9</v>
      </c>
      <c r="C16" s="10" t="s">
        <v>133</v>
      </c>
      <c r="D16" s="56">
        <v>0</v>
      </c>
      <c r="E16" s="14">
        <f t="shared" si="0"/>
        <v>0</v>
      </c>
      <c r="F16" s="60">
        <v>0</v>
      </c>
      <c r="G16" s="13">
        <v>0</v>
      </c>
      <c r="H16" s="56">
        <f t="shared" si="1"/>
        <v>0</v>
      </c>
      <c r="I16" s="14">
        <f t="shared" si="2"/>
        <v>0</v>
      </c>
      <c r="J16" s="15"/>
      <c r="K16" s="16"/>
      <c r="L16" s="16"/>
      <c r="M16" s="16"/>
    </row>
    <row r="17" spans="1:13" x14ac:dyDescent="0.2">
      <c r="A17" s="9" t="s">
        <v>117</v>
      </c>
      <c r="B17" s="10" t="s">
        <v>10</v>
      </c>
      <c r="C17" s="10" t="s">
        <v>134</v>
      </c>
      <c r="D17" s="56">
        <v>0</v>
      </c>
      <c r="E17" s="14">
        <f t="shared" si="0"/>
        <v>0</v>
      </c>
      <c r="F17" s="60">
        <v>0</v>
      </c>
      <c r="G17" s="13">
        <v>0</v>
      </c>
      <c r="H17" s="56">
        <f t="shared" si="1"/>
        <v>0</v>
      </c>
      <c r="I17" s="14">
        <f t="shared" si="2"/>
        <v>0</v>
      </c>
      <c r="J17" s="15"/>
      <c r="K17" s="16"/>
      <c r="L17" s="16"/>
      <c r="M17" s="16"/>
    </row>
    <row r="18" spans="1:13" x14ac:dyDescent="0.2">
      <c r="A18" s="9">
        <v>10</v>
      </c>
      <c r="B18" s="10" t="s">
        <v>11</v>
      </c>
      <c r="C18" s="10" t="s">
        <v>135</v>
      </c>
      <c r="D18" s="56">
        <v>0</v>
      </c>
      <c r="E18" s="14">
        <f t="shared" si="0"/>
        <v>0</v>
      </c>
      <c r="F18" s="60">
        <v>0</v>
      </c>
      <c r="G18" s="13">
        <v>0</v>
      </c>
      <c r="H18" s="56">
        <f t="shared" si="1"/>
        <v>0</v>
      </c>
      <c r="I18" s="14">
        <f t="shared" si="2"/>
        <v>0</v>
      </c>
      <c r="J18" s="15"/>
      <c r="K18" s="16"/>
      <c r="L18" s="16"/>
      <c r="M18" s="16"/>
    </row>
    <row r="19" spans="1:13" x14ac:dyDescent="0.2">
      <c r="A19" s="9">
        <v>11</v>
      </c>
      <c r="B19" s="10" t="s">
        <v>12</v>
      </c>
      <c r="C19" s="10" t="s">
        <v>136</v>
      </c>
      <c r="D19" s="56">
        <v>1259509</v>
      </c>
      <c r="E19" s="14">
        <f t="shared" si="0"/>
        <v>1259509</v>
      </c>
      <c r="F19" s="60">
        <v>0</v>
      </c>
      <c r="G19" s="13">
        <v>0</v>
      </c>
      <c r="H19" s="56">
        <f t="shared" si="1"/>
        <v>1259509</v>
      </c>
      <c r="I19" s="14">
        <f t="shared" si="2"/>
        <v>1259509</v>
      </c>
      <c r="J19" s="15"/>
      <c r="K19" s="16"/>
      <c r="L19" s="16"/>
      <c r="M19" s="16"/>
    </row>
    <row r="20" spans="1:13" x14ac:dyDescent="0.2">
      <c r="A20" s="9">
        <v>12</v>
      </c>
      <c r="B20" s="10" t="s">
        <v>13</v>
      </c>
      <c r="C20" s="10" t="s">
        <v>137</v>
      </c>
      <c r="D20" s="56">
        <v>441848</v>
      </c>
      <c r="E20" s="14">
        <f t="shared" si="0"/>
        <v>441848</v>
      </c>
      <c r="F20" s="60">
        <v>0</v>
      </c>
      <c r="G20" s="13">
        <v>0</v>
      </c>
      <c r="H20" s="56">
        <f t="shared" si="1"/>
        <v>441848</v>
      </c>
      <c r="I20" s="14">
        <f t="shared" si="2"/>
        <v>441848</v>
      </c>
      <c r="J20" s="15"/>
      <c r="K20" s="16"/>
      <c r="L20" s="16"/>
      <c r="M20" s="16"/>
    </row>
    <row r="21" spans="1:13" x14ac:dyDescent="0.2">
      <c r="A21" s="9">
        <v>13</v>
      </c>
      <c r="B21" s="10" t="s">
        <v>14</v>
      </c>
      <c r="C21" s="10" t="s">
        <v>138</v>
      </c>
      <c r="D21" s="56">
        <v>0</v>
      </c>
      <c r="E21" s="14">
        <f t="shared" si="0"/>
        <v>0</v>
      </c>
      <c r="F21" s="60">
        <v>0</v>
      </c>
      <c r="G21" s="13">
        <v>0</v>
      </c>
      <c r="H21" s="56">
        <f t="shared" si="1"/>
        <v>0</v>
      </c>
      <c r="I21" s="14">
        <f t="shared" si="2"/>
        <v>0</v>
      </c>
      <c r="J21" s="15"/>
      <c r="K21" s="16"/>
      <c r="L21" s="16"/>
      <c r="M21" s="16"/>
    </row>
    <row r="22" spans="1:13" x14ac:dyDescent="0.2">
      <c r="A22" s="9">
        <v>14</v>
      </c>
      <c r="B22" s="10" t="s">
        <v>15</v>
      </c>
      <c r="C22" s="10" t="s">
        <v>139</v>
      </c>
      <c r="D22" s="56">
        <v>499626</v>
      </c>
      <c r="E22" s="14">
        <f t="shared" si="0"/>
        <v>499626</v>
      </c>
      <c r="F22" s="60">
        <v>0</v>
      </c>
      <c r="G22" s="13">
        <v>0</v>
      </c>
      <c r="H22" s="56">
        <f t="shared" si="1"/>
        <v>499626</v>
      </c>
      <c r="I22" s="14">
        <f t="shared" si="2"/>
        <v>499626</v>
      </c>
      <c r="J22" s="15"/>
      <c r="K22" s="16"/>
      <c r="L22" s="16"/>
      <c r="M22" s="16"/>
    </row>
    <row r="23" spans="1:13" x14ac:dyDescent="0.2">
      <c r="A23" s="9">
        <v>15</v>
      </c>
      <c r="B23" s="10" t="s">
        <v>16</v>
      </c>
      <c r="C23" s="10" t="s">
        <v>140</v>
      </c>
      <c r="D23" s="56">
        <v>0</v>
      </c>
      <c r="E23" s="14">
        <f t="shared" si="0"/>
        <v>0</v>
      </c>
      <c r="F23" s="60">
        <v>0</v>
      </c>
      <c r="G23" s="13">
        <v>0</v>
      </c>
      <c r="H23" s="56">
        <f t="shared" si="1"/>
        <v>0</v>
      </c>
      <c r="I23" s="14">
        <f t="shared" si="2"/>
        <v>0</v>
      </c>
      <c r="J23" s="15"/>
      <c r="K23" s="16"/>
      <c r="L23" s="16"/>
      <c r="M23" s="16"/>
    </row>
    <row r="24" spans="1:13" x14ac:dyDescent="0.2">
      <c r="A24" s="9">
        <v>16</v>
      </c>
      <c r="B24" s="10" t="s">
        <v>17</v>
      </c>
      <c r="C24" s="10" t="s">
        <v>141</v>
      </c>
      <c r="D24" s="56">
        <v>0</v>
      </c>
      <c r="E24" s="14">
        <f t="shared" si="0"/>
        <v>0</v>
      </c>
      <c r="F24" s="60">
        <v>0</v>
      </c>
      <c r="G24" s="13">
        <v>0</v>
      </c>
      <c r="H24" s="56">
        <f t="shared" si="1"/>
        <v>0</v>
      </c>
      <c r="I24" s="14">
        <f t="shared" si="2"/>
        <v>0</v>
      </c>
      <c r="J24" s="15"/>
      <c r="K24" s="16"/>
      <c r="L24" s="16"/>
      <c r="M24" s="16"/>
    </row>
    <row r="25" spans="1:13" x14ac:dyDescent="0.2">
      <c r="A25" s="9">
        <v>17</v>
      </c>
      <c r="B25" s="10" t="s">
        <v>18</v>
      </c>
      <c r="C25" s="10" t="s">
        <v>142</v>
      </c>
      <c r="D25" s="56">
        <v>0</v>
      </c>
      <c r="E25" s="14">
        <f t="shared" si="0"/>
        <v>0</v>
      </c>
      <c r="F25" s="60">
        <v>0</v>
      </c>
      <c r="G25" s="13">
        <v>0</v>
      </c>
      <c r="H25" s="56">
        <f t="shared" si="1"/>
        <v>0</v>
      </c>
      <c r="I25" s="14">
        <f t="shared" si="2"/>
        <v>0</v>
      </c>
      <c r="J25" s="15"/>
      <c r="K25" s="16"/>
      <c r="L25" s="16"/>
      <c r="M25" s="16"/>
    </row>
    <row r="26" spans="1:13" x14ac:dyDescent="0.2">
      <c r="A26" s="9">
        <v>18</v>
      </c>
      <c r="B26" s="10" t="s">
        <v>19</v>
      </c>
      <c r="C26" s="10" t="s">
        <v>143</v>
      </c>
      <c r="D26" s="56">
        <v>794318</v>
      </c>
      <c r="E26" s="14">
        <f t="shared" si="0"/>
        <v>794318</v>
      </c>
      <c r="F26" s="60">
        <v>0</v>
      </c>
      <c r="G26" s="13">
        <v>0</v>
      </c>
      <c r="H26" s="56">
        <f t="shared" si="1"/>
        <v>794318</v>
      </c>
      <c r="I26" s="14">
        <f t="shared" si="2"/>
        <v>794318</v>
      </c>
      <c r="J26" s="15"/>
      <c r="K26" s="16"/>
      <c r="L26" s="16"/>
      <c r="M26" s="16"/>
    </row>
    <row r="27" spans="1:13" x14ac:dyDescent="0.2">
      <c r="A27" s="9">
        <v>19</v>
      </c>
      <c r="B27" s="10" t="s">
        <v>20</v>
      </c>
      <c r="C27" s="10" t="s">
        <v>144</v>
      </c>
      <c r="D27" s="56">
        <v>0</v>
      </c>
      <c r="E27" s="14">
        <f t="shared" si="0"/>
        <v>0</v>
      </c>
      <c r="F27" s="60">
        <v>0</v>
      </c>
      <c r="G27" s="13">
        <v>0</v>
      </c>
      <c r="H27" s="56">
        <f t="shared" si="1"/>
        <v>0</v>
      </c>
      <c r="I27" s="14">
        <f t="shared" si="2"/>
        <v>0</v>
      </c>
      <c r="J27" s="15"/>
      <c r="K27" s="16"/>
      <c r="L27" s="16"/>
      <c r="M27" s="16"/>
    </row>
    <row r="28" spans="1:13" x14ac:dyDescent="0.2">
      <c r="A28" s="9">
        <v>20</v>
      </c>
      <c r="B28" s="10" t="s">
        <v>21</v>
      </c>
      <c r="C28" s="10" t="s">
        <v>145</v>
      </c>
      <c r="D28" s="56">
        <v>0</v>
      </c>
      <c r="E28" s="14">
        <f t="shared" si="0"/>
        <v>0</v>
      </c>
      <c r="F28" s="60">
        <v>0</v>
      </c>
      <c r="G28" s="13">
        <v>0</v>
      </c>
      <c r="H28" s="56">
        <f t="shared" si="1"/>
        <v>0</v>
      </c>
      <c r="I28" s="14">
        <f t="shared" si="2"/>
        <v>0</v>
      </c>
      <c r="J28" s="15"/>
      <c r="K28" s="16"/>
      <c r="L28" s="16"/>
      <c r="M28" s="16"/>
    </row>
    <row r="29" spans="1:13" x14ac:dyDescent="0.2">
      <c r="A29" s="9">
        <v>21</v>
      </c>
      <c r="B29" s="10" t="s">
        <v>22</v>
      </c>
      <c r="C29" s="10" t="s">
        <v>146</v>
      </c>
      <c r="D29" s="56">
        <v>0</v>
      </c>
      <c r="E29" s="14">
        <f t="shared" si="0"/>
        <v>0</v>
      </c>
      <c r="F29" s="60">
        <v>0</v>
      </c>
      <c r="G29" s="13">
        <v>0</v>
      </c>
      <c r="H29" s="56">
        <f t="shared" si="1"/>
        <v>0</v>
      </c>
      <c r="I29" s="14">
        <f t="shared" si="2"/>
        <v>0</v>
      </c>
      <c r="J29" s="15"/>
      <c r="K29" s="16"/>
      <c r="L29" s="16"/>
      <c r="M29" s="16"/>
    </row>
    <row r="30" spans="1:13" x14ac:dyDescent="0.2">
      <c r="A30" s="9">
        <v>22</v>
      </c>
      <c r="B30" s="10" t="s">
        <v>23</v>
      </c>
      <c r="C30" s="10" t="s">
        <v>147</v>
      </c>
      <c r="D30" s="56">
        <v>58358</v>
      </c>
      <c r="E30" s="14">
        <f t="shared" si="0"/>
        <v>58358</v>
      </c>
      <c r="F30" s="60">
        <v>-55000</v>
      </c>
      <c r="G30" s="13">
        <v>0</v>
      </c>
      <c r="H30" s="56">
        <f t="shared" si="1"/>
        <v>3358</v>
      </c>
      <c r="I30" s="14">
        <f t="shared" si="2"/>
        <v>3358</v>
      </c>
      <c r="J30" s="15"/>
      <c r="K30" s="16"/>
      <c r="L30" s="16"/>
      <c r="M30" s="16"/>
    </row>
    <row r="31" spans="1:13" x14ac:dyDescent="0.2">
      <c r="A31" s="9">
        <v>23</v>
      </c>
      <c r="B31" s="10" t="s">
        <v>24</v>
      </c>
      <c r="C31" s="10" t="s">
        <v>148</v>
      </c>
      <c r="D31" s="56">
        <v>727829</v>
      </c>
      <c r="E31" s="14">
        <f t="shared" si="0"/>
        <v>727829</v>
      </c>
      <c r="F31" s="60">
        <v>0</v>
      </c>
      <c r="G31" s="13">
        <v>0</v>
      </c>
      <c r="H31" s="56">
        <f t="shared" si="1"/>
        <v>727829</v>
      </c>
      <c r="I31" s="14">
        <f t="shared" si="2"/>
        <v>727829</v>
      </c>
      <c r="J31" s="15"/>
      <c r="K31" s="16"/>
      <c r="L31" s="16"/>
      <c r="M31" s="16"/>
    </row>
    <row r="32" spans="1:13" x14ac:dyDescent="0.2">
      <c r="A32" s="9">
        <v>24</v>
      </c>
      <c r="B32" s="10" t="s">
        <v>25</v>
      </c>
      <c r="C32" s="10" t="s">
        <v>149</v>
      </c>
      <c r="D32" s="56">
        <v>0</v>
      </c>
      <c r="E32" s="14">
        <f t="shared" si="0"/>
        <v>0</v>
      </c>
      <c r="F32" s="60">
        <v>0</v>
      </c>
      <c r="G32" s="13">
        <v>0</v>
      </c>
      <c r="H32" s="56">
        <f t="shared" si="1"/>
        <v>0</v>
      </c>
      <c r="I32" s="14">
        <f t="shared" si="2"/>
        <v>0</v>
      </c>
      <c r="J32" s="15"/>
      <c r="K32" s="16"/>
      <c r="L32" s="16"/>
      <c r="M32" s="16"/>
    </row>
    <row r="33" spans="1:13" x14ac:dyDescent="0.2">
      <c r="A33" s="9">
        <v>25</v>
      </c>
      <c r="B33" s="10" t="s">
        <v>26</v>
      </c>
      <c r="C33" s="10" t="s">
        <v>150</v>
      </c>
      <c r="D33" s="56">
        <v>0</v>
      </c>
      <c r="E33" s="14">
        <f t="shared" si="0"/>
        <v>0</v>
      </c>
      <c r="F33" s="60">
        <v>0</v>
      </c>
      <c r="G33" s="13">
        <v>0</v>
      </c>
      <c r="H33" s="56">
        <f t="shared" si="1"/>
        <v>0</v>
      </c>
      <c r="I33" s="14">
        <f t="shared" si="2"/>
        <v>0</v>
      </c>
      <c r="J33" s="15"/>
      <c r="K33" s="16"/>
      <c r="L33" s="16"/>
      <c r="M33" s="16"/>
    </row>
    <row r="34" spans="1:13" x14ac:dyDescent="0.2">
      <c r="A34" s="9">
        <v>26</v>
      </c>
      <c r="B34" s="10" t="s">
        <v>27</v>
      </c>
      <c r="C34" s="10" t="s">
        <v>151</v>
      </c>
      <c r="D34" s="56">
        <v>0</v>
      </c>
      <c r="E34" s="14">
        <f t="shared" si="0"/>
        <v>0</v>
      </c>
      <c r="F34" s="60">
        <v>0</v>
      </c>
      <c r="G34" s="13">
        <v>0</v>
      </c>
      <c r="H34" s="56">
        <f t="shared" si="1"/>
        <v>0</v>
      </c>
      <c r="I34" s="14">
        <f t="shared" si="2"/>
        <v>0</v>
      </c>
      <c r="J34" s="15"/>
      <c r="K34" s="16"/>
      <c r="L34" s="16"/>
      <c r="M34" s="16"/>
    </row>
    <row r="35" spans="1:13" x14ac:dyDescent="0.2">
      <c r="A35" s="9">
        <v>27</v>
      </c>
      <c r="B35" s="10" t="s">
        <v>28</v>
      </c>
      <c r="C35" s="10" t="s">
        <v>152</v>
      </c>
      <c r="D35" s="56">
        <v>0</v>
      </c>
      <c r="E35" s="14">
        <f t="shared" si="0"/>
        <v>0</v>
      </c>
      <c r="F35" s="60">
        <v>0</v>
      </c>
      <c r="G35" s="13">
        <v>0</v>
      </c>
      <c r="H35" s="56">
        <f t="shared" si="1"/>
        <v>0</v>
      </c>
      <c r="I35" s="14">
        <f t="shared" si="2"/>
        <v>0</v>
      </c>
      <c r="J35" s="15"/>
      <c r="K35" s="16"/>
      <c r="L35" s="16"/>
      <c r="M35" s="16"/>
    </row>
    <row r="36" spans="1:13" x14ac:dyDescent="0.2">
      <c r="A36" s="9">
        <v>28</v>
      </c>
      <c r="B36" s="10" t="s">
        <v>29</v>
      </c>
      <c r="C36" s="10" t="s">
        <v>153</v>
      </c>
      <c r="D36" s="56">
        <v>0</v>
      </c>
      <c r="E36" s="14">
        <f t="shared" si="0"/>
        <v>0</v>
      </c>
      <c r="F36" s="60">
        <v>0</v>
      </c>
      <c r="G36" s="13">
        <v>0</v>
      </c>
      <c r="H36" s="56">
        <f t="shared" si="1"/>
        <v>0</v>
      </c>
      <c r="I36" s="14">
        <f t="shared" si="2"/>
        <v>0</v>
      </c>
      <c r="J36" s="15"/>
      <c r="K36" s="16"/>
      <c r="L36" s="16"/>
      <c r="M36" s="16"/>
    </row>
    <row r="37" spans="1:13" x14ac:dyDescent="0.2">
      <c r="A37" s="9">
        <v>29</v>
      </c>
      <c r="B37" s="10" t="s">
        <v>30</v>
      </c>
      <c r="C37" s="10" t="s">
        <v>154</v>
      </c>
      <c r="D37" s="56">
        <v>0</v>
      </c>
      <c r="E37" s="14">
        <f t="shared" si="0"/>
        <v>0</v>
      </c>
      <c r="F37" s="60">
        <v>0</v>
      </c>
      <c r="G37" s="13">
        <v>0</v>
      </c>
      <c r="H37" s="56">
        <f t="shared" si="1"/>
        <v>0</v>
      </c>
      <c r="I37" s="14">
        <f t="shared" si="2"/>
        <v>0</v>
      </c>
      <c r="J37" s="15"/>
      <c r="K37" s="16"/>
      <c r="L37" s="16"/>
      <c r="M37" s="16"/>
    </row>
    <row r="38" spans="1:13" x14ac:dyDescent="0.2">
      <c r="A38" s="9">
        <v>30</v>
      </c>
      <c r="B38" s="10" t="s">
        <v>31</v>
      </c>
      <c r="C38" s="10" t="s">
        <v>155</v>
      </c>
      <c r="D38" s="56">
        <v>0</v>
      </c>
      <c r="E38" s="14">
        <f t="shared" si="0"/>
        <v>0</v>
      </c>
      <c r="F38" s="60">
        <v>0</v>
      </c>
      <c r="G38" s="13">
        <v>0</v>
      </c>
      <c r="H38" s="56">
        <f t="shared" si="1"/>
        <v>0</v>
      </c>
      <c r="I38" s="14">
        <f t="shared" si="2"/>
        <v>0</v>
      </c>
      <c r="J38" s="15"/>
      <c r="K38" s="16"/>
      <c r="L38" s="16"/>
      <c r="M38" s="16"/>
    </row>
    <row r="39" spans="1:13" x14ac:dyDescent="0.2">
      <c r="A39" s="9">
        <v>31</v>
      </c>
      <c r="B39" s="10" t="s">
        <v>32</v>
      </c>
      <c r="C39" s="10" t="s">
        <v>156</v>
      </c>
      <c r="D39" s="56">
        <v>0</v>
      </c>
      <c r="E39" s="14">
        <f t="shared" si="0"/>
        <v>0</v>
      </c>
      <c r="F39" s="60">
        <v>0</v>
      </c>
      <c r="G39" s="13">
        <v>0</v>
      </c>
      <c r="H39" s="56">
        <f t="shared" si="1"/>
        <v>0</v>
      </c>
      <c r="I39" s="14">
        <f t="shared" si="2"/>
        <v>0</v>
      </c>
      <c r="J39" s="15"/>
      <c r="K39" s="16"/>
      <c r="L39" s="16"/>
      <c r="M39" s="16"/>
    </row>
    <row r="40" spans="1:13" x14ac:dyDescent="0.2">
      <c r="A40" s="9">
        <v>32</v>
      </c>
      <c r="B40" s="10" t="s">
        <v>33</v>
      </c>
      <c r="C40" s="10" t="s">
        <v>157</v>
      </c>
      <c r="D40" s="56">
        <v>0</v>
      </c>
      <c r="E40" s="14">
        <f t="shared" si="0"/>
        <v>0</v>
      </c>
      <c r="F40" s="60">
        <v>0</v>
      </c>
      <c r="G40" s="13">
        <v>0</v>
      </c>
      <c r="H40" s="56">
        <f t="shared" si="1"/>
        <v>0</v>
      </c>
      <c r="I40" s="14">
        <f t="shared" si="2"/>
        <v>0</v>
      </c>
      <c r="J40" s="15"/>
      <c r="K40" s="16"/>
      <c r="L40" s="16"/>
      <c r="M40" s="16"/>
    </row>
    <row r="41" spans="1:13" x14ac:dyDescent="0.2">
      <c r="A41" s="9">
        <v>33</v>
      </c>
      <c r="B41" s="10" t="s">
        <v>34</v>
      </c>
      <c r="C41" s="10" t="s">
        <v>158</v>
      </c>
      <c r="D41" s="56">
        <v>0</v>
      </c>
      <c r="E41" s="14">
        <f t="shared" si="0"/>
        <v>0</v>
      </c>
      <c r="F41" s="60">
        <v>0</v>
      </c>
      <c r="G41" s="13">
        <v>0</v>
      </c>
      <c r="H41" s="56">
        <f t="shared" si="1"/>
        <v>0</v>
      </c>
      <c r="I41" s="14">
        <f t="shared" si="2"/>
        <v>0</v>
      </c>
      <c r="J41" s="15"/>
      <c r="K41" s="16"/>
      <c r="L41" s="16"/>
      <c r="M41" s="16"/>
    </row>
    <row r="42" spans="1:13" x14ac:dyDescent="0.2">
      <c r="A42" s="9">
        <v>34</v>
      </c>
      <c r="B42" s="10" t="s">
        <v>35</v>
      </c>
      <c r="C42" s="10" t="s">
        <v>159</v>
      </c>
      <c r="D42" s="56">
        <v>0</v>
      </c>
      <c r="E42" s="14">
        <f t="shared" si="0"/>
        <v>0</v>
      </c>
      <c r="F42" s="60">
        <v>0</v>
      </c>
      <c r="G42" s="13">
        <v>0</v>
      </c>
      <c r="H42" s="56">
        <f t="shared" si="1"/>
        <v>0</v>
      </c>
      <c r="I42" s="14">
        <f t="shared" si="2"/>
        <v>0</v>
      </c>
      <c r="J42" s="15"/>
      <c r="K42" s="16"/>
      <c r="L42" s="16"/>
      <c r="M42" s="16"/>
    </row>
    <row r="43" spans="1:13" x14ac:dyDescent="0.2">
      <c r="A43" s="9">
        <v>35</v>
      </c>
      <c r="B43" s="10" t="s">
        <v>36</v>
      </c>
      <c r="C43" s="10" t="s">
        <v>160</v>
      </c>
      <c r="D43" s="56">
        <v>0</v>
      </c>
      <c r="E43" s="14">
        <f t="shared" si="0"/>
        <v>0</v>
      </c>
      <c r="F43" s="60">
        <v>0</v>
      </c>
      <c r="G43" s="13">
        <v>0</v>
      </c>
      <c r="H43" s="56">
        <f t="shared" si="1"/>
        <v>0</v>
      </c>
      <c r="I43" s="14">
        <f t="shared" si="2"/>
        <v>0</v>
      </c>
      <c r="J43" s="15"/>
      <c r="K43" s="16"/>
      <c r="L43" s="16"/>
      <c r="M43" s="16"/>
    </row>
    <row r="44" spans="1:13" x14ac:dyDescent="0.2">
      <c r="A44" s="9">
        <v>36</v>
      </c>
      <c r="B44" s="10" t="s">
        <v>37</v>
      </c>
      <c r="C44" s="10" t="s">
        <v>161</v>
      </c>
      <c r="D44" s="56">
        <v>1219375</v>
      </c>
      <c r="E44" s="14">
        <f t="shared" si="0"/>
        <v>1219375</v>
      </c>
      <c r="F44" s="60">
        <v>0</v>
      </c>
      <c r="G44" s="13">
        <v>0</v>
      </c>
      <c r="H44" s="56">
        <f t="shared" si="1"/>
        <v>1219375</v>
      </c>
      <c r="I44" s="14">
        <f t="shared" si="2"/>
        <v>1219375</v>
      </c>
      <c r="J44" s="15"/>
      <c r="K44" s="16"/>
      <c r="L44" s="16"/>
      <c r="M44" s="16"/>
    </row>
    <row r="45" spans="1:13" x14ac:dyDescent="0.2">
      <c r="A45" s="9">
        <v>37</v>
      </c>
      <c r="B45" s="10" t="s">
        <v>38</v>
      </c>
      <c r="C45" s="10" t="s">
        <v>162</v>
      </c>
      <c r="D45" s="56">
        <v>0</v>
      </c>
      <c r="E45" s="14">
        <f t="shared" si="0"/>
        <v>0</v>
      </c>
      <c r="F45" s="60">
        <v>0</v>
      </c>
      <c r="G45" s="13">
        <v>0</v>
      </c>
      <c r="H45" s="56">
        <f t="shared" si="1"/>
        <v>0</v>
      </c>
      <c r="I45" s="14">
        <f t="shared" si="2"/>
        <v>0</v>
      </c>
      <c r="J45" s="15"/>
      <c r="K45" s="16"/>
      <c r="L45" s="16"/>
      <c r="M45" s="16"/>
    </row>
    <row r="46" spans="1:13" x14ac:dyDescent="0.2">
      <c r="A46" s="9">
        <v>38</v>
      </c>
      <c r="B46" s="10" t="s">
        <v>39</v>
      </c>
      <c r="C46" s="10" t="s">
        <v>163</v>
      </c>
      <c r="D46" s="56">
        <v>0</v>
      </c>
      <c r="E46" s="14">
        <f t="shared" si="0"/>
        <v>0</v>
      </c>
      <c r="F46" s="60">
        <v>0</v>
      </c>
      <c r="G46" s="13">
        <v>0</v>
      </c>
      <c r="H46" s="56">
        <f t="shared" si="1"/>
        <v>0</v>
      </c>
      <c r="I46" s="14">
        <f t="shared" si="2"/>
        <v>0</v>
      </c>
      <c r="J46" s="15"/>
      <c r="K46" s="16"/>
      <c r="L46" s="16"/>
      <c r="M46" s="16"/>
    </row>
    <row r="47" spans="1:13" x14ac:dyDescent="0.2">
      <c r="A47" s="9">
        <v>39</v>
      </c>
      <c r="B47" s="10" t="s">
        <v>40</v>
      </c>
      <c r="C47" s="10" t="s">
        <v>164</v>
      </c>
      <c r="D47" s="56">
        <v>0</v>
      </c>
      <c r="E47" s="14">
        <f t="shared" si="0"/>
        <v>0</v>
      </c>
      <c r="F47" s="60">
        <v>0</v>
      </c>
      <c r="G47" s="13">
        <v>0</v>
      </c>
      <c r="H47" s="56">
        <f t="shared" si="1"/>
        <v>0</v>
      </c>
      <c r="I47" s="14">
        <f t="shared" si="2"/>
        <v>0</v>
      </c>
      <c r="J47" s="15"/>
      <c r="K47" s="16"/>
      <c r="L47" s="16"/>
      <c r="M47" s="16"/>
    </row>
    <row r="48" spans="1:13" x14ac:dyDescent="0.2">
      <c r="A48" s="9">
        <v>40</v>
      </c>
      <c r="B48" s="10" t="s">
        <v>41</v>
      </c>
      <c r="C48" s="10" t="s">
        <v>165</v>
      </c>
      <c r="D48" s="56">
        <v>0</v>
      </c>
      <c r="E48" s="14">
        <f t="shared" si="0"/>
        <v>0</v>
      </c>
      <c r="F48" s="60">
        <v>0</v>
      </c>
      <c r="G48" s="13">
        <v>0</v>
      </c>
      <c r="H48" s="56">
        <f t="shared" si="1"/>
        <v>0</v>
      </c>
      <c r="I48" s="14">
        <f t="shared" si="2"/>
        <v>0</v>
      </c>
      <c r="J48" s="15"/>
      <c r="K48" s="16"/>
      <c r="L48" s="16"/>
      <c r="M48" s="16"/>
    </row>
    <row r="49" spans="1:14" x14ac:dyDescent="0.2">
      <c r="A49" s="9">
        <v>41</v>
      </c>
      <c r="B49" s="10" t="s">
        <v>42</v>
      </c>
      <c r="C49" s="10" t="s">
        <v>166</v>
      </c>
      <c r="D49" s="56">
        <v>0</v>
      </c>
      <c r="E49" s="14">
        <f t="shared" si="0"/>
        <v>0</v>
      </c>
      <c r="F49" s="60">
        <v>0</v>
      </c>
      <c r="G49" s="13">
        <v>0</v>
      </c>
      <c r="H49" s="56">
        <f t="shared" si="1"/>
        <v>0</v>
      </c>
      <c r="I49" s="14">
        <f t="shared" si="2"/>
        <v>0</v>
      </c>
      <c r="J49" s="15"/>
      <c r="K49" s="16"/>
      <c r="L49" s="16"/>
      <c r="M49" s="16"/>
    </row>
    <row r="50" spans="1:14" x14ac:dyDescent="0.2">
      <c r="A50" s="9">
        <v>42</v>
      </c>
      <c r="B50" s="10" t="s">
        <v>43</v>
      </c>
      <c r="C50" s="10" t="s">
        <v>167</v>
      </c>
      <c r="D50" s="56">
        <v>0</v>
      </c>
      <c r="E50" s="14">
        <f t="shared" si="0"/>
        <v>0</v>
      </c>
      <c r="F50" s="60">
        <v>0</v>
      </c>
      <c r="G50" s="13">
        <v>0</v>
      </c>
      <c r="H50" s="56">
        <f t="shared" si="1"/>
        <v>0</v>
      </c>
      <c r="I50" s="14">
        <f t="shared" si="2"/>
        <v>0</v>
      </c>
      <c r="J50" s="15"/>
      <c r="K50" s="16"/>
      <c r="L50" s="16"/>
      <c r="M50" s="16"/>
    </row>
    <row r="51" spans="1:14" x14ac:dyDescent="0.2">
      <c r="A51" s="9">
        <v>43</v>
      </c>
      <c r="B51" s="10" t="s">
        <v>44</v>
      </c>
      <c r="C51" s="10" t="s">
        <v>168</v>
      </c>
      <c r="D51" s="56">
        <v>0</v>
      </c>
      <c r="E51" s="14">
        <f t="shared" si="0"/>
        <v>0</v>
      </c>
      <c r="F51" s="60">
        <v>0</v>
      </c>
      <c r="G51" s="13">
        <v>0</v>
      </c>
      <c r="H51" s="56">
        <f t="shared" si="1"/>
        <v>0</v>
      </c>
      <c r="I51" s="14">
        <f t="shared" si="2"/>
        <v>0</v>
      </c>
      <c r="J51" s="15"/>
      <c r="K51" s="16"/>
      <c r="L51" s="16"/>
      <c r="M51" s="16"/>
    </row>
    <row r="52" spans="1:14" x14ac:dyDescent="0.2">
      <c r="A52" s="9">
        <v>44</v>
      </c>
      <c r="B52" s="10" t="s">
        <v>45</v>
      </c>
      <c r="C52" s="10" t="s">
        <v>169</v>
      </c>
      <c r="D52" s="56">
        <v>299752</v>
      </c>
      <c r="E52" s="14">
        <f t="shared" si="0"/>
        <v>299752</v>
      </c>
      <c r="F52" s="60">
        <v>0</v>
      </c>
      <c r="G52" s="13">
        <v>0</v>
      </c>
      <c r="H52" s="56">
        <f t="shared" si="1"/>
        <v>299752</v>
      </c>
      <c r="I52" s="14">
        <f t="shared" si="2"/>
        <v>299752</v>
      </c>
      <c r="J52" s="15"/>
      <c r="K52" s="16"/>
      <c r="L52" s="16"/>
      <c r="M52" s="16"/>
    </row>
    <row r="53" spans="1:14" x14ac:dyDescent="0.2">
      <c r="A53" s="9">
        <v>45</v>
      </c>
      <c r="B53" s="10" t="s">
        <v>46</v>
      </c>
      <c r="C53" s="10" t="s">
        <v>170</v>
      </c>
      <c r="D53" s="56">
        <v>469701</v>
      </c>
      <c r="E53" s="14">
        <f t="shared" si="0"/>
        <v>469701</v>
      </c>
      <c r="F53" s="60">
        <v>0</v>
      </c>
      <c r="G53" s="13">
        <v>0</v>
      </c>
      <c r="H53" s="56">
        <f t="shared" si="1"/>
        <v>469701</v>
      </c>
      <c r="I53" s="14">
        <f t="shared" si="2"/>
        <v>469701</v>
      </c>
      <c r="J53" s="15"/>
      <c r="K53" s="16"/>
      <c r="L53" s="16"/>
      <c r="M53" s="16"/>
    </row>
    <row r="54" spans="1:14" x14ac:dyDescent="0.2">
      <c r="A54" s="9">
        <v>46</v>
      </c>
      <c r="B54" s="10" t="s">
        <v>47</v>
      </c>
      <c r="C54" s="10" t="s">
        <v>171</v>
      </c>
      <c r="D54" s="56">
        <v>0</v>
      </c>
      <c r="E54" s="14">
        <f t="shared" si="0"/>
        <v>0</v>
      </c>
      <c r="F54" s="60">
        <v>0</v>
      </c>
      <c r="G54" s="13">
        <v>0</v>
      </c>
      <c r="H54" s="56">
        <f t="shared" si="1"/>
        <v>0</v>
      </c>
      <c r="I54" s="14">
        <f t="shared" si="2"/>
        <v>0</v>
      </c>
      <c r="J54" s="15"/>
      <c r="K54" s="16"/>
      <c r="L54" s="16"/>
      <c r="M54" s="16"/>
    </row>
    <row r="55" spans="1:14" x14ac:dyDescent="0.2">
      <c r="A55" s="17">
        <v>47</v>
      </c>
      <c r="B55" s="18" t="s">
        <v>48</v>
      </c>
      <c r="C55" s="18" t="s">
        <v>172</v>
      </c>
      <c r="D55" s="58">
        <v>0</v>
      </c>
      <c r="E55" s="14">
        <f t="shared" si="0"/>
        <v>0</v>
      </c>
      <c r="F55" s="61">
        <v>0</v>
      </c>
      <c r="G55" s="20">
        <v>0</v>
      </c>
      <c r="H55" s="58">
        <f t="shared" si="1"/>
        <v>0</v>
      </c>
      <c r="I55" s="19">
        <f t="shared" si="2"/>
        <v>0</v>
      </c>
      <c r="J55" s="15"/>
      <c r="K55" s="16"/>
      <c r="L55" s="16"/>
      <c r="M55" s="16"/>
    </row>
    <row r="56" spans="1:14" ht="25.5" customHeight="1" x14ac:dyDescent="0.2">
      <c r="A56" s="5"/>
      <c r="B56" s="21"/>
      <c r="C56" s="21"/>
      <c r="D56" s="69"/>
      <c r="E56" s="70"/>
      <c r="F56" s="21"/>
      <c r="G56" s="71"/>
      <c r="H56" s="69"/>
      <c r="I56" s="70"/>
      <c r="J56" s="15"/>
      <c r="K56" s="16"/>
      <c r="L56" s="16"/>
      <c r="M56" s="16"/>
      <c r="N56" s="23"/>
    </row>
    <row r="57" spans="1:14" s="8" customFormat="1" x14ac:dyDescent="0.2">
      <c r="A57" s="5"/>
      <c r="B57" s="6" t="s">
        <v>1</v>
      </c>
      <c r="C57" s="5"/>
      <c r="D57" s="24" t="s">
        <v>106</v>
      </c>
      <c r="E57" s="22" t="s">
        <v>0</v>
      </c>
      <c r="F57" s="6" t="s">
        <v>106</v>
      </c>
      <c r="G57" s="7" t="s">
        <v>0</v>
      </c>
      <c r="H57" s="24" t="s">
        <v>106</v>
      </c>
      <c r="I57" s="22" t="s">
        <v>0</v>
      </c>
      <c r="J57" s="15"/>
      <c r="K57" s="16"/>
      <c r="L57" s="16"/>
      <c r="M57" s="16"/>
    </row>
    <row r="58" spans="1:14" x14ac:dyDescent="0.2">
      <c r="A58" s="25">
        <v>48</v>
      </c>
      <c r="B58" s="26" t="s">
        <v>49</v>
      </c>
      <c r="C58" s="26" t="s">
        <v>173</v>
      </c>
      <c r="D58" s="55">
        <v>0</v>
      </c>
      <c r="E58" s="14">
        <f t="shared" ref="E58:E110" si="3">SUM(D58:D58)</f>
        <v>0</v>
      </c>
      <c r="F58" s="60">
        <v>0</v>
      </c>
      <c r="G58" s="13">
        <v>0</v>
      </c>
      <c r="H58" s="55">
        <f t="shared" ref="H58:H110" si="4">D58+F58</f>
        <v>0</v>
      </c>
      <c r="I58" s="11">
        <f t="shared" ref="I58:I110" si="5">SUM(H58:H58)</f>
        <v>0</v>
      </c>
      <c r="J58" s="15"/>
      <c r="K58" s="27"/>
      <c r="L58" s="27"/>
      <c r="M58" s="27"/>
    </row>
    <row r="59" spans="1:14" x14ac:dyDescent="0.2">
      <c r="A59" s="25">
        <v>49</v>
      </c>
      <c r="B59" s="26" t="s">
        <v>50</v>
      </c>
      <c r="C59" s="26" t="s">
        <v>174</v>
      </c>
      <c r="D59" s="56">
        <v>0</v>
      </c>
      <c r="E59" s="14">
        <f t="shared" si="3"/>
        <v>0</v>
      </c>
      <c r="F59" s="60">
        <v>0</v>
      </c>
      <c r="G59" s="13">
        <v>0</v>
      </c>
      <c r="H59" s="56">
        <f t="shared" si="4"/>
        <v>0</v>
      </c>
      <c r="I59" s="14">
        <f t="shared" si="5"/>
        <v>0</v>
      </c>
      <c r="J59" s="15"/>
      <c r="K59" s="27"/>
      <c r="L59" s="27"/>
      <c r="M59" s="27"/>
    </row>
    <row r="60" spans="1:14" x14ac:dyDescent="0.2">
      <c r="A60" s="25">
        <v>50</v>
      </c>
      <c r="B60" s="26" t="s">
        <v>51</v>
      </c>
      <c r="C60" s="26" t="s">
        <v>175</v>
      </c>
      <c r="D60" s="57">
        <v>222165</v>
      </c>
      <c r="E60" s="14">
        <f t="shared" si="3"/>
        <v>222165</v>
      </c>
      <c r="F60" s="60">
        <v>0</v>
      </c>
      <c r="G60" s="13">
        <v>0</v>
      </c>
      <c r="H60" s="57">
        <f t="shared" si="4"/>
        <v>222165</v>
      </c>
      <c r="I60" s="14">
        <f t="shared" si="5"/>
        <v>222165</v>
      </c>
      <c r="J60" s="15"/>
      <c r="K60" s="27"/>
      <c r="L60" s="27"/>
      <c r="M60" s="27"/>
    </row>
    <row r="61" spans="1:14" x14ac:dyDescent="0.2">
      <c r="A61" s="25">
        <v>51</v>
      </c>
      <c r="B61" s="26" t="s">
        <v>52</v>
      </c>
      <c r="C61" s="26" t="s">
        <v>176</v>
      </c>
      <c r="D61" s="56">
        <v>0</v>
      </c>
      <c r="E61" s="14">
        <f t="shared" si="3"/>
        <v>0</v>
      </c>
      <c r="F61" s="60">
        <v>0</v>
      </c>
      <c r="G61" s="13">
        <v>0</v>
      </c>
      <c r="H61" s="56">
        <f t="shared" si="4"/>
        <v>0</v>
      </c>
      <c r="I61" s="14">
        <f t="shared" si="5"/>
        <v>0</v>
      </c>
      <c r="J61" s="15"/>
      <c r="K61" s="27"/>
      <c r="L61" s="27"/>
      <c r="M61" s="27"/>
    </row>
    <row r="62" spans="1:14" x14ac:dyDescent="0.2">
      <c r="A62" s="25">
        <v>52</v>
      </c>
      <c r="B62" s="26" t="s">
        <v>53</v>
      </c>
      <c r="C62" s="26" t="s">
        <v>177</v>
      </c>
      <c r="D62" s="56">
        <v>0</v>
      </c>
      <c r="E62" s="14">
        <f t="shared" si="3"/>
        <v>0</v>
      </c>
      <c r="F62" s="60">
        <v>0</v>
      </c>
      <c r="G62" s="13">
        <v>0</v>
      </c>
      <c r="H62" s="56">
        <f t="shared" si="4"/>
        <v>0</v>
      </c>
      <c r="I62" s="14">
        <f t="shared" si="5"/>
        <v>0</v>
      </c>
      <c r="J62" s="15"/>
      <c r="K62" s="27"/>
      <c r="L62" s="27"/>
      <c r="M62" s="27"/>
    </row>
    <row r="63" spans="1:14" x14ac:dyDescent="0.2">
      <c r="A63" s="25">
        <v>53</v>
      </c>
      <c r="B63" s="26" t="s">
        <v>54</v>
      </c>
      <c r="C63" s="26" t="s">
        <v>178</v>
      </c>
      <c r="D63" s="56">
        <v>0</v>
      </c>
      <c r="E63" s="14">
        <f t="shared" si="3"/>
        <v>0</v>
      </c>
      <c r="F63" s="60">
        <v>0</v>
      </c>
      <c r="G63" s="13">
        <v>0</v>
      </c>
      <c r="H63" s="56">
        <f t="shared" si="4"/>
        <v>0</v>
      </c>
      <c r="I63" s="14">
        <f t="shared" si="5"/>
        <v>0</v>
      </c>
      <c r="J63" s="15"/>
      <c r="K63" s="27"/>
      <c r="L63" s="27"/>
      <c r="M63" s="27"/>
    </row>
    <row r="64" spans="1:14" x14ac:dyDescent="0.2">
      <c r="A64" s="25">
        <v>54</v>
      </c>
      <c r="B64" s="26" t="s">
        <v>55</v>
      </c>
      <c r="C64" s="26" t="s">
        <v>179</v>
      </c>
      <c r="D64" s="56">
        <v>0</v>
      </c>
      <c r="E64" s="14">
        <f t="shared" si="3"/>
        <v>0</v>
      </c>
      <c r="F64" s="60">
        <v>0</v>
      </c>
      <c r="G64" s="13">
        <v>0</v>
      </c>
      <c r="H64" s="56">
        <f t="shared" si="4"/>
        <v>0</v>
      </c>
      <c r="I64" s="14">
        <f t="shared" si="5"/>
        <v>0</v>
      </c>
      <c r="J64" s="15"/>
      <c r="K64" s="27"/>
      <c r="L64" s="27"/>
      <c r="M64" s="27"/>
    </row>
    <row r="65" spans="1:13" x14ac:dyDescent="0.2">
      <c r="A65" s="25">
        <v>55</v>
      </c>
      <c r="B65" s="26" t="s">
        <v>56</v>
      </c>
      <c r="C65" s="26" t="s">
        <v>180</v>
      </c>
      <c r="D65" s="56">
        <v>349670</v>
      </c>
      <c r="E65" s="14">
        <f t="shared" si="3"/>
        <v>349670</v>
      </c>
      <c r="F65" s="60">
        <v>0</v>
      </c>
      <c r="G65" s="13">
        <v>0</v>
      </c>
      <c r="H65" s="56">
        <f t="shared" si="4"/>
        <v>349670</v>
      </c>
      <c r="I65" s="14">
        <f t="shared" si="5"/>
        <v>349670</v>
      </c>
      <c r="J65" s="15"/>
      <c r="K65" s="27"/>
      <c r="L65" s="27"/>
      <c r="M65" s="27"/>
    </row>
    <row r="66" spans="1:13" x14ac:dyDescent="0.2">
      <c r="A66" s="25">
        <v>56</v>
      </c>
      <c r="B66" s="26" t="s">
        <v>57</v>
      </c>
      <c r="C66" s="26" t="s">
        <v>181</v>
      </c>
      <c r="D66" s="56">
        <v>169288</v>
      </c>
      <c r="E66" s="14">
        <f t="shared" si="3"/>
        <v>169288</v>
      </c>
      <c r="F66" s="60">
        <v>0</v>
      </c>
      <c r="G66" s="13">
        <v>0</v>
      </c>
      <c r="H66" s="56">
        <f t="shared" si="4"/>
        <v>169288</v>
      </c>
      <c r="I66" s="14">
        <f t="shared" si="5"/>
        <v>169288</v>
      </c>
      <c r="J66" s="15"/>
      <c r="K66" s="27"/>
      <c r="L66" s="27"/>
      <c r="M66" s="27"/>
    </row>
    <row r="67" spans="1:13" x14ac:dyDescent="0.2">
      <c r="A67" s="25">
        <v>57</v>
      </c>
      <c r="B67" s="26" t="s">
        <v>58</v>
      </c>
      <c r="C67" s="26" t="s">
        <v>182</v>
      </c>
      <c r="D67" s="56">
        <v>122755</v>
      </c>
      <c r="E67" s="14">
        <f t="shared" si="3"/>
        <v>122755</v>
      </c>
      <c r="F67" s="60">
        <v>0</v>
      </c>
      <c r="G67" s="13">
        <v>0</v>
      </c>
      <c r="H67" s="56">
        <f t="shared" si="4"/>
        <v>122755</v>
      </c>
      <c r="I67" s="14">
        <f t="shared" si="5"/>
        <v>122755</v>
      </c>
      <c r="J67" s="15"/>
      <c r="K67" s="27"/>
      <c r="L67" s="27"/>
      <c r="M67" s="27"/>
    </row>
    <row r="68" spans="1:13" x14ac:dyDescent="0.2">
      <c r="A68" s="25">
        <v>58</v>
      </c>
      <c r="B68" s="26" t="s">
        <v>59</v>
      </c>
      <c r="C68" s="26" t="s">
        <v>183</v>
      </c>
      <c r="D68" s="56">
        <v>0</v>
      </c>
      <c r="E68" s="14">
        <f t="shared" si="3"/>
        <v>0</v>
      </c>
      <c r="F68" s="60">
        <v>0</v>
      </c>
      <c r="G68" s="13">
        <v>0</v>
      </c>
      <c r="H68" s="56">
        <f t="shared" si="4"/>
        <v>0</v>
      </c>
      <c r="I68" s="14">
        <f t="shared" si="5"/>
        <v>0</v>
      </c>
      <c r="J68" s="15"/>
      <c r="K68" s="27"/>
      <c r="L68" s="27"/>
      <c r="M68" s="27"/>
    </row>
    <row r="69" spans="1:13" x14ac:dyDescent="0.2">
      <c r="A69" s="25">
        <v>59</v>
      </c>
      <c r="B69" s="26" t="s">
        <v>60</v>
      </c>
      <c r="C69" s="26" t="s">
        <v>184</v>
      </c>
      <c r="D69" s="56">
        <v>296930</v>
      </c>
      <c r="E69" s="14">
        <f t="shared" si="3"/>
        <v>296930</v>
      </c>
      <c r="F69" s="60">
        <v>0</v>
      </c>
      <c r="G69" s="13">
        <v>0</v>
      </c>
      <c r="H69" s="56">
        <f t="shared" si="4"/>
        <v>296930</v>
      </c>
      <c r="I69" s="14">
        <f t="shared" si="5"/>
        <v>296930</v>
      </c>
      <c r="J69" s="15"/>
      <c r="K69" s="27"/>
      <c r="L69" s="27"/>
      <c r="M69" s="27"/>
    </row>
    <row r="70" spans="1:13" x14ac:dyDescent="0.2">
      <c r="A70" s="25">
        <v>60</v>
      </c>
      <c r="B70" s="26" t="s">
        <v>61</v>
      </c>
      <c r="C70" s="26" t="s">
        <v>185</v>
      </c>
      <c r="D70" s="56">
        <v>0</v>
      </c>
      <c r="E70" s="14">
        <f t="shared" si="3"/>
        <v>0</v>
      </c>
      <c r="F70" s="60">
        <v>0</v>
      </c>
      <c r="G70" s="13">
        <v>0</v>
      </c>
      <c r="H70" s="56">
        <f t="shared" si="4"/>
        <v>0</v>
      </c>
      <c r="I70" s="14">
        <f t="shared" si="5"/>
        <v>0</v>
      </c>
      <c r="J70" s="15"/>
      <c r="K70" s="27"/>
      <c r="L70" s="27"/>
      <c r="M70" s="27"/>
    </row>
    <row r="71" spans="1:13" x14ac:dyDescent="0.2">
      <c r="A71" s="25">
        <v>61</v>
      </c>
      <c r="B71" s="26" t="s">
        <v>62</v>
      </c>
      <c r="C71" s="26" t="s">
        <v>186</v>
      </c>
      <c r="D71" s="56">
        <v>93124</v>
      </c>
      <c r="E71" s="14">
        <f t="shared" si="3"/>
        <v>93124</v>
      </c>
      <c r="F71" s="60">
        <v>0</v>
      </c>
      <c r="G71" s="13">
        <v>0</v>
      </c>
      <c r="H71" s="56">
        <f t="shared" si="4"/>
        <v>93124</v>
      </c>
      <c r="I71" s="14">
        <f t="shared" si="5"/>
        <v>93124</v>
      </c>
      <c r="J71" s="15"/>
      <c r="K71" s="27"/>
      <c r="L71" s="27"/>
      <c r="M71" s="27"/>
    </row>
    <row r="72" spans="1:13" x14ac:dyDescent="0.2">
      <c r="A72" s="25">
        <v>62</v>
      </c>
      <c r="B72" s="26" t="s">
        <v>63</v>
      </c>
      <c r="C72" s="26" t="s">
        <v>187</v>
      </c>
      <c r="D72" s="56">
        <v>0</v>
      </c>
      <c r="E72" s="14">
        <f t="shared" si="3"/>
        <v>0</v>
      </c>
      <c r="F72" s="60">
        <v>0</v>
      </c>
      <c r="G72" s="13">
        <v>0</v>
      </c>
      <c r="H72" s="56">
        <f t="shared" si="4"/>
        <v>0</v>
      </c>
      <c r="I72" s="14">
        <f t="shared" si="5"/>
        <v>0</v>
      </c>
      <c r="J72" s="15"/>
      <c r="K72" s="27"/>
      <c r="L72" s="27"/>
      <c r="M72" s="27"/>
    </row>
    <row r="73" spans="1:13" x14ac:dyDescent="0.2">
      <c r="A73" s="25">
        <v>63</v>
      </c>
      <c r="B73" s="26" t="s">
        <v>64</v>
      </c>
      <c r="C73" s="26" t="s">
        <v>188</v>
      </c>
      <c r="D73" s="56">
        <v>0</v>
      </c>
      <c r="E73" s="14">
        <f t="shared" si="3"/>
        <v>0</v>
      </c>
      <c r="F73" s="60">
        <v>0</v>
      </c>
      <c r="G73" s="13">
        <v>0</v>
      </c>
      <c r="H73" s="56">
        <f t="shared" si="4"/>
        <v>0</v>
      </c>
      <c r="I73" s="14">
        <f t="shared" si="5"/>
        <v>0</v>
      </c>
      <c r="J73" s="15"/>
      <c r="K73" s="27"/>
      <c r="L73" s="27"/>
      <c r="M73" s="27"/>
    </row>
    <row r="74" spans="1:13" x14ac:dyDescent="0.2">
      <c r="A74" s="25">
        <v>64</v>
      </c>
      <c r="B74" s="26" t="s">
        <v>65</v>
      </c>
      <c r="C74" s="26" t="s">
        <v>189</v>
      </c>
      <c r="D74" s="56">
        <v>0</v>
      </c>
      <c r="E74" s="14">
        <f t="shared" si="3"/>
        <v>0</v>
      </c>
      <c r="F74" s="60">
        <v>0</v>
      </c>
      <c r="G74" s="13">
        <v>0</v>
      </c>
      <c r="H74" s="56">
        <f t="shared" si="4"/>
        <v>0</v>
      </c>
      <c r="I74" s="14">
        <f t="shared" si="5"/>
        <v>0</v>
      </c>
      <c r="J74" s="15"/>
      <c r="K74" s="27"/>
      <c r="L74" s="27"/>
      <c r="M74" s="27"/>
    </row>
    <row r="75" spans="1:13" x14ac:dyDescent="0.2">
      <c r="A75" s="25">
        <v>65</v>
      </c>
      <c r="B75" s="26" t="s">
        <v>66</v>
      </c>
      <c r="C75" s="26" t="s">
        <v>190</v>
      </c>
      <c r="D75" s="56">
        <v>0</v>
      </c>
      <c r="E75" s="14">
        <f t="shared" si="3"/>
        <v>0</v>
      </c>
      <c r="F75" s="60">
        <v>0</v>
      </c>
      <c r="G75" s="13">
        <v>0</v>
      </c>
      <c r="H75" s="56">
        <f t="shared" si="4"/>
        <v>0</v>
      </c>
      <c r="I75" s="14">
        <f t="shared" si="5"/>
        <v>0</v>
      </c>
      <c r="J75" s="15"/>
      <c r="K75" s="27"/>
      <c r="L75" s="27"/>
      <c r="M75" s="27"/>
    </row>
    <row r="76" spans="1:13" x14ac:dyDescent="0.2">
      <c r="A76" s="25">
        <v>66</v>
      </c>
      <c r="B76" s="26" t="s">
        <v>67</v>
      </c>
      <c r="C76" s="26" t="s">
        <v>191</v>
      </c>
      <c r="D76" s="56">
        <v>0</v>
      </c>
      <c r="E76" s="14">
        <f t="shared" si="3"/>
        <v>0</v>
      </c>
      <c r="F76" s="60">
        <v>0</v>
      </c>
      <c r="G76" s="13">
        <v>0</v>
      </c>
      <c r="H76" s="56">
        <f t="shared" si="4"/>
        <v>0</v>
      </c>
      <c r="I76" s="14">
        <f t="shared" si="5"/>
        <v>0</v>
      </c>
      <c r="J76" s="15"/>
      <c r="K76" s="27"/>
      <c r="L76" s="27"/>
      <c r="M76" s="27"/>
    </row>
    <row r="77" spans="1:13" x14ac:dyDescent="0.2">
      <c r="A77" s="25">
        <v>67</v>
      </c>
      <c r="B77" s="26" t="s">
        <v>68</v>
      </c>
      <c r="C77" s="26" t="s">
        <v>192</v>
      </c>
      <c r="D77" s="56">
        <v>0</v>
      </c>
      <c r="E77" s="14">
        <f t="shared" si="3"/>
        <v>0</v>
      </c>
      <c r="F77" s="60">
        <v>0</v>
      </c>
      <c r="G77" s="13">
        <v>0</v>
      </c>
      <c r="H77" s="56">
        <f t="shared" si="4"/>
        <v>0</v>
      </c>
      <c r="I77" s="14">
        <f t="shared" si="5"/>
        <v>0</v>
      </c>
      <c r="J77" s="15"/>
      <c r="K77" s="27"/>
      <c r="L77" s="27"/>
      <c r="M77" s="27"/>
    </row>
    <row r="78" spans="1:13" x14ac:dyDescent="0.2">
      <c r="A78" s="25">
        <v>68</v>
      </c>
      <c r="B78" s="26" t="s">
        <v>69</v>
      </c>
      <c r="C78" s="26" t="s">
        <v>193</v>
      </c>
      <c r="D78" s="56">
        <v>0</v>
      </c>
      <c r="E78" s="14">
        <f t="shared" si="3"/>
        <v>0</v>
      </c>
      <c r="F78" s="60">
        <v>0</v>
      </c>
      <c r="G78" s="13">
        <v>0</v>
      </c>
      <c r="H78" s="56">
        <f t="shared" si="4"/>
        <v>0</v>
      </c>
      <c r="I78" s="14">
        <f t="shared" si="5"/>
        <v>0</v>
      </c>
      <c r="J78" s="15"/>
      <c r="K78" s="27"/>
      <c r="L78" s="27"/>
      <c r="M78" s="27"/>
    </row>
    <row r="79" spans="1:13" x14ac:dyDescent="0.2">
      <c r="A79" s="25">
        <v>69</v>
      </c>
      <c r="B79" s="26" t="s">
        <v>70</v>
      </c>
      <c r="C79" s="26" t="s">
        <v>194</v>
      </c>
      <c r="D79" s="56">
        <v>0</v>
      </c>
      <c r="E79" s="14">
        <f t="shared" si="3"/>
        <v>0</v>
      </c>
      <c r="F79" s="60">
        <v>0</v>
      </c>
      <c r="G79" s="13">
        <v>0</v>
      </c>
      <c r="H79" s="56">
        <f t="shared" si="4"/>
        <v>0</v>
      </c>
      <c r="I79" s="14">
        <f t="shared" si="5"/>
        <v>0</v>
      </c>
      <c r="J79" s="15"/>
      <c r="K79" s="27"/>
      <c r="L79" s="27"/>
      <c r="M79" s="27"/>
    </row>
    <row r="80" spans="1:13" x14ac:dyDescent="0.2">
      <c r="A80" s="25">
        <v>70</v>
      </c>
      <c r="B80" s="26" t="s">
        <v>71</v>
      </c>
      <c r="C80" s="26" t="s">
        <v>195</v>
      </c>
      <c r="D80" s="56">
        <v>0</v>
      </c>
      <c r="E80" s="14">
        <f t="shared" si="3"/>
        <v>0</v>
      </c>
      <c r="F80" s="60">
        <v>0</v>
      </c>
      <c r="G80" s="13">
        <v>0</v>
      </c>
      <c r="H80" s="56">
        <f t="shared" si="4"/>
        <v>0</v>
      </c>
      <c r="I80" s="14">
        <f t="shared" si="5"/>
        <v>0</v>
      </c>
      <c r="J80" s="15"/>
      <c r="K80" s="27"/>
      <c r="L80" s="27"/>
      <c r="M80" s="27"/>
    </row>
    <row r="81" spans="1:13" x14ac:dyDescent="0.2">
      <c r="A81" s="25">
        <v>71</v>
      </c>
      <c r="B81" s="26" t="s">
        <v>72</v>
      </c>
      <c r="C81" s="26" t="s">
        <v>196</v>
      </c>
      <c r="D81" s="56">
        <v>0</v>
      </c>
      <c r="E81" s="14">
        <f t="shared" si="3"/>
        <v>0</v>
      </c>
      <c r="F81" s="60">
        <v>0</v>
      </c>
      <c r="G81" s="13">
        <v>0</v>
      </c>
      <c r="H81" s="56">
        <f t="shared" si="4"/>
        <v>0</v>
      </c>
      <c r="I81" s="14">
        <f t="shared" si="5"/>
        <v>0</v>
      </c>
      <c r="J81" s="15"/>
      <c r="K81" s="27"/>
      <c r="L81" s="27"/>
      <c r="M81" s="27"/>
    </row>
    <row r="82" spans="1:13" x14ac:dyDescent="0.2">
      <c r="A82" s="25">
        <v>72</v>
      </c>
      <c r="B82" s="26" t="s">
        <v>73</v>
      </c>
      <c r="C82" s="26" t="s">
        <v>197</v>
      </c>
      <c r="D82" s="56">
        <v>0</v>
      </c>
      <c r="E82" s="14">
        <f t="shared" si="3"/>
        <v>0</v>
      </c>
      <c r="F82" s="60">
        <v>0</v>
      </c>
      <c r="G82" s="13">
        <v>0</v>
      </c>
      <c r="H82" s="56">
        <f t="shared" si="4"/>
        <v>0</v>
      </c>
      <c r="I82" s="14">
        <f t="shared" si="5"/>
        <v>0</v>
      </c>
      <c r="J82" s="15"/>
      <c r="K82" s="27"/>
      <c r="L82" s="27"/>
      <c r="M82" s="27"/>
    </row>
    <row r="83" spans="1:13" x14ac:dyDescent="0.2">
      <c r="A83" s="25">
        <v>73</v>
      </c>
      <c r="B83" s="26" t="s">
        <v>74</v>
      </c>
      <c r="C83" s="26" t="s">
        <v>198</v>
      </c>
      <c r="D83" s="56">
        <v>0</v>
      </c>
      <c r="E83" s="14">
        <f t="shared" si="3"/>
        <v>0</v>
      </c>
      <c r="F83" s="60">
        <v>0</v>
      </c>
      <c r="G83" s="13">
        <v>0</v>
      </c>
      <c r="H83" s="56">
        <f t="shared" si="4"/>
        <v>0</v>
      </c>
      <c r="I83" s="14">
        <f t="shared" si="5"/>
        <v>0</v>
      </c>
      <c r="J83" s="15"/>
      <c r="K83" s="27"/>
      <c r="L83" s="27"/>
      <c r="M83" s="27"/>
    </row>
    <row r="84" spans="1:13" x14ac:dyDescent="0.2">
      <c r="A84" s="25">
        <v>74</v>
      </c>
      <c r="B84" s="26" t="s">
        <v>75</v>
      </c>
      <c r="C84" s="26" t="s">
        <v>199</v>
      </c>
      <c r="D84" s="56">
        <v>0</v>
      </c>
      <c r="E84" s="14">
        <f t="shared" si="3"/>
        <v>0</v>
      </c>
      <c r="F84" s="60">
        <v>0</v>
      </c>
      <c r="G84" s="13">
        <v>0</v>
      </c>
      <c r="H84" s="56">
        <f t="shared" si="4"/>
        <v>0</v>
      </c>
      <c r="I84" s="14">
        <f t="shared" si="5"/>
        <v>0</v>
      </c>
      <c r="J84" s="15"/>
      <c r="K84" s="27"/>
      <c r="L84" s="27"/>
      <c r="M84" s="27"/>
    </row>
    <row r="85" spans="1:13" x14ac:dyDescent="0.2">
      <c r="A85" s="25">
        <v>75</v>
      </c>
      <c r="B85" s="26" t="s">
        <v>76</v>
      </c>
      <c r="C85" s="26" t="s">
        <v>200</v>
      </c>
      <c r="D85" s="56">
        <v>87498</v>
      </c>
      <c r="E85" s="14">
        <f t="shared" si="3"/>
        <v>87498</v>
      </c>
      <c r="F85" s="60">
        <v>0</v>
      </c>
      <c r="G85" s="13">
        <v>0</v>
      </c>
      <c r="H85" s="56">
        <f t="shared" si="4"/>
        <v>87498</v>
      </c>
      <c r="I85" s="14">
        <f t="shared" si="5"/>
        <v>87498</v>
      </c>
      <c r="J85" s="15"/>
      <c r="K85" s="27"/>
      <c r="L85" s="27"/>
      <c r="M85" s="27"/>
    </row>
    <row r="86" spans="1:13" x14ac:dyDescent="0.2">
      <c r="A86" s="25">
        <v>76</v>
      </c>
      <c r="B86" s="26" t="s">
        <v>77</v>
      </c>
      <c r="C86" s="26" t="s">
        <v>201</v>
      </c>
      <c r="D86" s="56">
        <v>0</v>
      </c>
      <c r="E86" s="14">
        <f t="shared" si="3"/>
        <v>0</v>
      </c>
      <c r="F86" s="60">
        <v>0</v>
      </c>
      <c r="G86" s="13">
        <v>0</v>
      </c>
      <c r="H86" s="56">
        <f t="shared" si="4"/>
        <v>0</v>
      </c>
      <c r="I86" s="14">
        <f t="shared" si="5"/>
        <v>0</v>
      </c>
      <c r="J86" s="15"/>
      <c r="K86" s="27"/>
      <c r="L86" s="27"/>
      <c r="M86" s="27"/>
    </row>
    <row r="87" spans="1:13" x14ac:dyDescent="0.2">
      <c r="A87" s="25">
        <v>77</v>
      </c>
      <c r="B87" s="26" t="s">
        <v>78</v>
      </c>
      <c r="C87" s="26" t="s">
        <v>202</v>
      </c>
      <c r="D87" s="56">
        <v>0</v>
      </c>
      <c r="E87" s="14">
        <f t="shared" si="3"/>
        <v>0</v>
      </c>
      <c r="F87" s="60">
        <v>0</v>
      </c>
      <c r="G87" s="13">
        <v>0</v>
      </c>
      <c r="H87" s="56">
        <f t="shared" si="4"/>
        <v>0</v>
      </c>
      <c r="I87" s="14">
        <f t="shared" si="5"/>
        <v>0</v>
      </c>
      <c r="J87" s="15"/>
      <c r="K87" s="27"/>
      <c r="L87" s="27"/>
      <c r="M87" s="27"/>
    </row>
    <row r="88" spans="1:13" x14ac:dyDescent="0.2">
      <c r="A88" s="25">
        <v>78</v>
      </c>
      <c r="B88" s="26" t="s">
        <v>79</v>
      </c>
      <c r="C88" s="26" t="s">
        <v>203</v>
      </c>
      <c r="D88" s="56">
        <v>0</v>
      </c>
      <c r="E88" s="14">
        <f t="shared" si="3"/>
        <v>0</v>
      </c>
      <c r="F88" s="60">
        <v>0</v>
      </c>
      <c r="G88" s="13">
        <v>0</v>
      </c>
      <c r="H88" s="56">
        <f t="shared" si="4"/>
        <v>0</v>
      </c>
      <c r="I88" s="14">
        <f t="shared" si="5"/>
        <v>0</v>
      </c>
      <c r="J88" s="15"/>
      <c r="K88" s="27"/>
      <c r="L88" s="27"/>
      <c r="M88" s="27"/>
    </row>
    <row r="89" spans="1:13" x14ac:dyDescent="0.2">
      <c r="A89" s="25">
        <v>79</v>
      </c>
      <c r="B89" s="26" t="s">
        <v>80</v>
      </c>
      <c r="C89" s="26" t="s">
        <v>204</v>
      </c>
      <c r="D89" s="56">
        <v>0</v>
      </c>
      <c r="E89" s="14">
        <f t="shared" si="3"/>
        <v>0</v>
      </c>
      <c r="F89" s="60">
        <v>0</v>
      </c>
      <c r="G89" s="13">
        <v>0</v>
      </c>
      <c r="H89" s="56">
        <f t="shared" si="4"/>
        <v>0</v>
      </c>
      <c r="I89" s="14">
        <f t="shared" si="5"/>
        <v>0</v>
      </c>
      <c r="J89" s="15"/>
      <c r="K89" s="27"/>
      <c r="L89" s="27"/>
      <c r="M89" s="27"/>
    </row>
    <row r="90" spans="1:13" x14ac:dyDescent="0.2">
      <c r="A90" s="25">
        <v>80</v>
      </c>
      <c r="B90" s="26" t="s">
        <v>81</v>
      </c>
      <c r="C90" s="26" t="s">
        <v>205</v>
      </c>
      <c r="D90" s="56">
        <v>0</v>
      </c>
      <c r="E90" s="14">
        <f t="shared" si="3"/>
        <v>0</v>
      </c>
      <c r="F90" s="60">
        <v>0</v>
      </c>
      <c r="G90" s="13">
        <v>0</v>
      </c>
      <c r="H90" s="56">
        <f t="shared" si="4"/>
        <v>0</v>
      </c>
      <c r="I90" s="14">
        <f t="shared" si="5"/>
        <v>0</v>
      </c>
      <c r="J90" s="15"/>
      <c r="K90" s="27"/>
      <c r="L90" s="27"/>
      <c r="M90" s="27"/>
    </row>
    <row r="91" spans="1:13" x14ac:dyDescent="0.2">
      <c r="A91" s="25">
        <v>81</v>
      </c>
      <c r="B91" s="26" t="s">
        <v>82</v>
      </c>
      <c r="C91" s="26" t="s">
        <v>206</v>
      </c>
      <c r="D91" s="56">
        <v>450529</v>
      </c>
      <c r="E91" s="14">
        <f t="shared" si="3"/>
        <v>450529</v>
      </c>
      <c r="F91" s="60">
        <v>0</v>
      </c>
      <c r="G91" s="13">
        <v>0</v>
      </c>
      <c r="H91" s="56">
        <f t="shared" si="4"/>
        <v>450529</v>
      </c>
      <c r="I91" s="14">
        <f t="shared" si="5"/>
        <v>450529</v>
      </c>
      <c r="J91" s="15"/>
      <c r="K91" s="27"/>
      <c r="L91" s="27"/>
      <c r="M91" s="27"/>
    </row>
    <row r="92" spans="1:13" x14ac:dyDescent="0.2">
      <c r="A92" s="25">
        <v>82</v>
      </c>
      <c r="B92" s="26" t="s">
        <v>83</v>
      </c>
      <c r="C92" s="26" t="s">
        <v>207</v>
      </c>
      <c r="D92" s="56">
        <v>0</v>
      </c>
      <c r="E92" s="14">
        <f t="shared" si="3"/>
        <v>0</v>
      </c>
      <c r="F92" s="60">
        <v>0</v>
      </c>
      <c r="G92" s="13">
        <v>0</v>
      </c>
      <c r="H92" s="56">
        <f t="shared" si="4"/>
        <v>0</v>
      </c>
      <c r="I92" s="14">
        <f t="shared" si="5"/>
        <v>0</v>
      </c>
      <c r="J92" s="15"/>
      <c r="K92" s="27"/>
      <c r="L92" s="27"/>
      <c r="M92" s="27"/>
    </row>
    <row r="93" spans="1:13" x14ac:dyDescent="0.2">
      <c r="A93" s="25">
        <v>83</v>
      </c>
      <c r="B93" s="26" t="s">
        <v>84</v>
      </c>
      <c r="C93" s="26" t="s">
        <v>208</v>
      </c>
      <c r="D93" s="56">
        <v>0</v>
      </c>
      <c r="E93" s="14">
        <f t="shared" si="3"/>
        <v>0</v>
      </c>
      <c r="F93" s="60">
        <v>0</v>
      </c>
      <c r="G93" s="13">
        <v>0</v>
      </c>
      <c r="H93" s="56">
        <f t="shared" si="4"/>
        <v>0</v>
      </c>
      <c r="I93" s="14">
        <f t="shared" si="5"/>
        <v>0</v>
      </c>
      <c r="J93" s="15"/>
      <c r="K93" s="27"/>
      <c r="L93" s="27"/>
      <c r="M93" s="27"/>
    </row>
    <row r="94" spans="1:13" x14ac:dyDescent="0.2">
      <c r="A94" s="25">
        <v>84</v>
      </c>
      <c r="B94" s="26" t="s">
        <v>85</v>
      </c>
      <c r="C94" s="26" t="s">
        <v>209</v>
      </c>
      <c r="D94" s="56">
        <v>0</v>
      </c>
      <c r="E94" s="14">
        <f t="shared" si="3"/>
        <v>0</v>
      </c>
      <c r="F94" s="60">
        <v>0</v>
      </c>
      <c r="G94" s="13">
        <v>0</v>
      </c>
      <c r="H94" s="56">
        <f t="shared" si="4"/>
        <v>0</v>
      </c>
      <c r="I94" s="14">
        <f t="shared" si="5"/>
        <v>0</v>
      </c>
      <c r="J94" s="15"/>
      <c r="K94" s="27"/>
      <c r="L94" s="27"/>
      <c r="M94" s="27"/>
    </row>
    <row r="95" spans="1:13" x14ac:dyDescent="0.2">
      <c r="A95" s="25">
        <v>85</v>
      </c>
      <c r="B95" s="26" t="s">
        <v>86</v>
      </c>
      <c r="C95" s="26" t="s">
        <v>210</v>
      </c>
      <c r="D95" s="56">
        <v>0</v>
      </c>
      <c r="E95" s="14">
        <f t="shared" si="3"/>
        <v>0</v>
      </c>
      <c r="F95" s="60">
        <v>0</v>
      </c>
      <c r="G95" s="13">
        <v>0</v>
      </c>
      <c r="H95" s="56">
        <f t="shared" si="4"/>
        <v>0</v>
      </c>
      <c r="I95" s="14">
        <f t="shared" si="5"/>
        <v>0</v>
      </c>
      <c r="J95" s="15"/>
      <c r="K95" s="27"/>
      <c r="L95" s="27"/>
      <c r="M95" s="27"/>
    </row>
    <row r="96" spans="1:13" x14ac:dyDescent="0.2">
      <c r="A96" s="25">
        <v>86</v>
      </c>
      <c r="B96" s="26" t="s">
        <v>87</v>
      </c>
      <c r="C96" s="26" t="s">
        <v>211</v>
      </c>
      <c r="D96" s="56">
        <v>0</v>
      </c>
      <c r="E96" s="14">
        <f t="shared" si="3"/>
        <v>0</v>
      </c>
      <c r="F96" s="60">
        <v>0</v>
      </c>
      <c r="G96" s="13">
        <v>0</v>
      </c>
      <c r="H96" s="56">
        <f t="shared" si="4"/>
        <v>0</v>
      </c>
      <c r="I96" s="14">
        <f t="shared" si="5"/>
        <v>0</v>
      </c>
      <c r="J96" s="15"/>
      <c r="K96" s="27"/>
      <c r="L96" s="27"/>
      <c r="M96" s="27"/>
    </row>
    <row r="97" spans="1:14" x14ac:dyDescent="0.2">
      <c r="A97" s="25">
        <v>87</v>
      </c>
      <c r="B97" s="26" t="s">
        <v>88</v>
      </c>
      <c r="C97" s="26" t="s">
        <v>212</v>
      </c>
      <c r="D97" s="56">
        <v>0</v>
      </c>
      <c r="E97" s="14">
        <f t="shared" si="3"/>
        <v>0</v>
      </c>
      <c r="F97" s="60">
        <v>0</v>
      </c>
      <c r="G97" s="13">
        <v>0</v>
      </c>
      <c r="H97" s="56">
        <f t="shared" si="4"/>
        <v>0</v>
      </c>
      <c r="I97" s="14">
        <f t="shared" si="5"/>
        <v>0</v>
      </c>
      <c r="J97" s="15"/>
      <c r="K97" s="27"/>
      <c r="L97" s="27"/>
      <c r="M97" s="27"/>
    </row>
    <row r="98" spans="1:14" x14ac:dyDescent="0.2">
      <c r="A98" s="25">
        <v>88</v>
      </c>
      <c r="B98" s="26" t="s">
        <v>89</v>
      </c>
      <c r="C98" s="26" t="s">
        <v>213</v>
      </c>
      <c r="D98" s="56">
        <v>151299</v>
      </c>
      <c r="E98" s="14">
        <f t="shared" si="3"/>
        <v>151299</v>
      </c>
      <c r="F98" s="60">
        <v>0</v>
      </c>
      <c r="G98" s="13">
        <v>0</v>
      </c>
      <c r="H98" s="56">
        <f t="shared" si="4"/>
        <v>151299</v>
      </c>
      <c r="I98" s="14">
        <f t="shared" si="5"/>
        <v>151299</v>
      </c>
      <c r="J98" s="15"/>
      <c r="K98" s="27"/>
      <c r="L98" s="27"/>
      <c r="M98" s="27"/>
    </row>
    <row r="99" spans="1:14" x14ac:dyDescent="0.2">
      <c r="A99" s="25">
        <v>89</v>
      </c>
      <c r="B99" s="26" t="s">
        <v>90</v>
      </c>
      <c r="C99" s="26" t="s">
        <v>214</v>
      </c>
      <c r="D99" s="56">
        <v>0</v>
      </c>
      <c r="E99" s="14">
        <f t="shared" si="3"/>
        <v>0</v>
      </c>
      <c r="F99" s="60">
        <v>0</v>
      </c>
      <c r="G99" s="13">
        <v>0</v>
      </c>
      <c r="H99" s="56">
        <f t="shared" si="4"/>
        <v>0</v>
      </c>
      <c r="I99" s="14">
        <f t="shared" si="5"/>
        <v>0</v>
      </c>
      <c r="J99" s="15"/>
      <c r="K99" s="27"/>
      <c r="L99" s="27"/>
      <c r="M99" s="27"/>
    </row>
    <row r="100" spans="1:14" x14ac:dyDescent="0.2">
      <c r="A100" s="25">
        <v>90</v>
      </c>
      <c r="B100" s="26" t="s">
        <v>91</v>
      </c>
      <c r="C100" s="26" t="s">
        <v>215</v>
      </c>
      <c r="D100" s="56">
        <v>0</v>
      </c>
      <c r="E100" s="14">
        <f t="shared" si="3"/>
        <v>0</v>
      </c>
      <c r="F100" s="60">
        <v>0</v>
      </c>
      <c r="G100" s="13">
        <v>0</v>
      </c>
      <c r="H100" s="56">
        <f t="shared" si="4"/>
        <v>0</v>
      </c>
      <c r="I100" s="14">
        <f t="shared" si="5"/>
        <v>0</v>
      </c>
      <c r="J100" s="15"/>
      <c r="K100" s="27"/>
      <c r="L100" s="27"/>
      <c r="M100" s="27"/>
    </row>
    <row r="101" spans="1:14" x14ac:dyDescent="0.2">
      <c r="A101" s="25">
        <v>91</v>
      </c>
      <c r="B101" s="26" t="s">
        <v>92</v>
      </c>
      <c r="C101" s="26" t="s">
        <v>216</v>
      </c>
      <c r="D101" s="56">
        <v>0</v>
      </c>
      <c r="E101" s="14">
        <f t="shared" si="3"/>
        <v>0</v>
      </c>
      <c r="F101" s="60">
        <v>0</v>
      </c>
      <c r="G101" s="13">
        <v>0</v>
      </c>
      <c r="H101" s="56">
        <f t="shared" si="4"/>
        <v>0</v>
      </c>
      <c r="I101" s="14">
        <f t="shared" si="5"/>
        <v>0</v>
      </c>
      <c r="J101" s="15"/>
      <c r="K101" s="27"/>
      <c r="L101" s="27"/>
      <c r="M101" s="27"/>
    </row>
    <row r="102" spans="1:14" x14ac:dyDescent="0.2">
      <c r="A102" s="25">
        <v>92</v>
      </c>
      <c r="B102" s="26" t="s">
        <v>93</v>
      </c>
      <c r="C102" s="26" t="s">
        <v>217</v>
      </c>
      <c r="D102" s="56">
        <v>0</v>
      </c>
      <c r="E102" s="14">
        <f t="shared" si="3"/>
        <v>0</v>
      </c>
      <c r="F102" s="60">
        <v>0</v>
      </c>
      <c r="G102" s="13">
        <v>0</v>
      </c>
      <c r="H102" s="56">
        <f t="shared" si="4"/>
        <v>0</v>
      </c>
      <c r="I102" s="14">
        <f t="shared" si="5"/>
        <v>0</v>
      </c>
      <c r="J102" s="15"/>
      <c r="K102" s="27"/>
      <c r="L102" s="27"/>
      <c r="M102" s="27"/>
    </row>
    <row r="103" spans="1:14" x14ac:dyDescent="0.2">
      <c r="A103" s="25">
        <v>93</v>
      </c>
      <c r="B103" s="26" t="s">
        <v>94</v>
      </c>
      <c r="C103" s="26" t="s">
        <v>218</v>
      </c>
      <c r="D103" s="56">
        <v>0</v>
      </c>
      <c r="E103" s="14">
        <f t="shared" si="3"/>
        <v>0</v>
      </c>
      <c r="F103" s="60">
        <v>0</v>
      </c>
      <c r="G103" s="13">
        <v>0</v>
      </c>
      <c r="H103" s="56">
        <f t="shared" si="4"/>
        <v>0</v>
      </c>
      <c r="I103" s="14">
        <f t="shared" si="5"/>
        <v>0</v>
      </c>
      <c r="J103" s="15"/>
      <c r="K103" s="27"/>
      <c r="L103" s="27"/>
      <c r="M103" s="27"/>
    </row>
    <row r="104" spans="1:14" x14ac:dyDescent="0.2">
      <c r="A104" s="25">
        <v>94</v>
      </c>
      <c r="B104" s="26" t="s">
        <v>95</v>
      </c>
      <c r="C104" s="26" t="s">
        <v>219</v>
      </c>
      <c r="D104" s="56">
        <v>0</v>
      </c>
      <c r="E104" s="14">
        <f t="shared" si="3"/>
        <v>0</v>
      </c>
      <c r="F104" s="60">
        <v>0</v>
      </c>
      <c r="G104" s="13">
        <v>0</v>
      </c>
      <c r="H104" s="56">
        <f t="shared" si="4"/>
        <v>0</v>
      </c>
      <c r="I104" s="14">
        <f t="shared" si="5"/>
        <v>0</v>
      </c>
      <c r="J104" s="15"/>
      <c r="K104" s="27"/>
      <c r="L104" s="27"/>
      <c r="M104" s="27"/>
    </row>
    <row r="105" spans="1:14" x14ac:dyDescent="0.2">
      <c r="A105" s="25">
        <v>95</v>
      </c>
      <c r="B105" s="26" t="s">
        <v>96</v>
      </c>
      <c r="C105" s="26" t="s">
        <v>220</v>
      </c>
      <c r="D105" s="56">
        <v>249358</v>
      </c>
      <c r="E105" s="14">
        <f t="shared" si="3"/>
        <v>249358</v>
      </c>
      <c r="F105" s="60">
        <v>0</v>
      </c>
      <c r="G105" s="13">
        <v>0</v>
      </c>
      <c r="H105" s="56">
        <f t="shared" si="4"/>
        <v>249358</v>
      </c>
      <c r="I105" s="14">
        <f t="shared" si="5"/>
        <v>249358</v>
      </c>
      <c r="J105" s="15"/>
      <c r="K105" s="27"/>
      <c r="L105" s="27"/>
      <c r="M105" s="27"/>
    </row>
    <row r="106" spans="1:14" x14ac:dyDescent="0.2">
      <c r="A106" s="25">
        <v>96</v>
      </c>
      <c r="B106" s="26" t="s">
        <v>97</v>
      </c>
      <c r="C106" s="26" t="s">
        <v>221</v>
      </c>
      <c r="D106" s="56">
        <v>0</v>
      </c>
      <c r="E106" s="14">
        <f t="shared" si="3"/>
        <v>0</v>
      </c>
      <c r="F106" s="60">
        <v>0</v>
      </c>
      <c r="G106" s="13">
        <v>0</v>
      </c>
      <c r="H106" s="56">
        <f t="shared" si="4"/>
        <v>0</v>
      </c>
      <c r="I106" s="14">
        <f t="shared" si="5"/>
        <v>0</v>
      </c>
      <c r="J106" s="15"/>
      <c r="K106" s="27"/>
      <c r="L106" s="27"/>
      <c r="M106" s="27"/>
    </row>
    <row r="107" spans="1:14" x14ac:dyDescent="0.2">
      <c r="A107" s="25">
        <v>97</v>
      </c>
      <c r="B107" s="26" t="s">
        <v>98</v>
      </c>
      <c r="C107" s="26" t="s">
        <v>222</v>
      </c>
      <c r="D107" s="56">
        <v>460576</v>
      </c>
      <c r="E107" s="14">
        <f t="shared" si="3"/>
        <v>460576</v>
      </c>
      <c r="F107" s="60">
        <v>0</v>
      </c>
      <c r="G107" s="13">
        <v>0</v>
      </c>
      <c r="H107" s="56">
        <f t="shared" si="4"/>
        <v>460576</v>
      </c>
      <c r="I107" s="14">
        <f t="shared" si="5"/>
        <v>460576</v>
      </c>
      <c r="J107" s="15"/>
      <c r="K107" s="27"/>
      <c r="L107" s="27"/>
      <c r="M107" s="27"/>
    </row>
    <row r="108" spans="1:14" x14ac:dyDescent="0.2">
      <c r="A108" s="25">
        <v>98</v>
      </c>
      <c r="B108" s="26" t="s">
        <v>99</v>
      </c>
      <c r="C108" s="26" t="s">
        <v>223</v>
      </c>
      <c r="D108" s="56">
        <v>0</v>
      </c>
      <c r="E108" s="14">
        <f t="shared" si="3"/>
        <v>0</v>
      </c>
      <c r="F108" s="60">
        <v>0</v>
      </c>
      <c r="G108" s="13">
        <v>0</v>
      </c>
      <c r="H108" s="56">
        <f t="shared" si="4"/>
        <v>0</v>
      </c>
      <c r="I108" s="14">
        <f t="shared" si="5"/>
        <v>0</v>
      </c>
      <c r="J108" s="15"/>
      <c r="K108" s="27"/>
      <c r="L108" s="27"/>
      <c r="M108" s="27"/>
    </row>
    <row r="109" spans="1:14" x14ac:dyDescent="0.2">
      <c r="A109" s="25">
        <v>99</v>
      </c>
      <c r="B109" s="26" t="s">
        <v>100</v>
      </c>
      <c r="C109" s="26" t="s">
        <v>224</v>
      </c>
      <c r="D109" s="56">
        <v>0</v>
      </c>
      <c r="E109" s="14">
        <f t="shared" si="3"/>
        <v>0</v>
      </c>
      <c r="F109" s="60">
        <v>0</v>
      </c>
      <c r="G109" s="13">
        <v>0</v>
      </c>
      <c r="H109" s="56">
        <f t="shared" si="4"/>
        <v>0</v>
      </c>
      <c r="I109" s="14">
        <f t="shared" si="5"/>
        <v>0</v>
      </c>
      <c r="J109" s="15"/>
      <c r="K109" s="27"/>
      <c r="L109" s="27"/>
      <c r="M109" s="27"/>
    </row>
    <row r="110" spans="1:14" x14ac:dyDescent="0.2">
      <c r="A110" s="25">
        <v>100</v>
      </c>
      <c r="B110" s="26" t="s">
        <v>101</v>
      </c>
      <c r="C110" s="26" t="s">
        <v>225</v>
      </c>
      <c r="D110" s="56">
        <v>108476</v>
      </c>
      <c r="E110" s="14">
        <f t="shared" si="3"/>
        <v>108476</v>
      </c>
      <c r="F110" s="60">
        <v>0</v>
      </c>
      <c r="G110" s="13">
        <v>0</v>
      </c>
      <c r="H110" s="56">
        <f t="shared" si="4"/>
        <v>108476</v>
      </c>
      <c r="I110" s="14">
        <f t="shared" si="5"/>
        <v>108476</v>
      </c>
      <c r="J110" s="15"/>
      <c r="K110" s="27"/>
      <c r="L110" s="27"/>
      <c r="M110" s="27"/>
    </row>
    <row r="111" spans="1:14" ht="12" thickBot="1" x14ac:dyDescent="0.25">
      <c r="A111" s="28"/>
      <c r="B111" s="67" t="s">
        <v>0</v>
      </c>
      <c r="C111" s="67"/>
      <c r="D111" s="68">
        <f t="shared" ref="D111:I111" si="6">SUM(D9:D110)</f>
        <v>9000000</v>
      </c>
      <c r="E111" s="68">
        <f t="shared" si="6"/>
        <v>9000000</v>
      </c>
      <c r="F111" s="68">
        <f t="shared" si="6"/>
        <v>0</v>
      </c>
      <c r="G111" s="68">
        <f t="shared" si="6"/>
        <v>0</v>
      </c>
      <c r="H111" s="68">
        <f t="shared" si="6"/>
        <v>9000000</v>
      </c>
      <c r="I111" s="68">
        <f t="shared" si="6"/>
        <v>9000000</v>
      </c>
      <c r="J111" s="27"/>
      <c r="K111" s="27"/>
      <c r="L111" s="27"/>
      <c r="M111" s="27"/>
      <c r="N111" s="23"/>
    </row>
    <row r="112" spans="1:14" ht="12" thickTop="1" x14ac:dyDescent="0.2">
      <c r="D112" s="29"/>
      <c r="E112" s="29"/>
      <c r="F112" s="29"/>
      <c r="G112" s="30"/>
      <c r="H112" s="30"/>
      <c r="I112" s="30"/>
      <c r="K112" s="30"/>
      <c r="L112" s="30"/>
    </row>
    <row r="113" spans="2:255" ht="12" customHeight="1" x14ac:dyDescent="0.2">
      <c r="D113" s="29"/>
      <c r="E113" s="29"/>
      <c r="F113" s="29"/>
      <c r="G113" s="30"/>
      <c r="H113" s="30"/>
      <c r="I113" s="30"/>
      <c r="K113" s="30"/>
      <c r="L113" s="30"/>
    </row>
    <row r="114" spans="2:255" ht="16.5" customHeight="1" x14ac:dyDescent="0.25">
      <c r="B114" s="73" t="s">
        <v>234</v>
      </c>
      <c r="C114" s="73"/>
      <c r="D114" s="81" t="s">
        <v>237</v>
      </c>
      <c r="E114" s="81"/>
      <c r="F114" s="81"/>
      <c r="G114" s="81"/>
      <c r="H114" s="81"/>
      <c r="I114" s="81"/>
      <c r="J114" s="81"/>
      <c r="K114" s="81"/>
      <c r="L114" s="81"/>
    </row>
    <row r="115" spans="2:255" ht="16.149999999999999" customHeight="1" x14ac:dyDescent="0.25">
      <c r="B115" s="73" t="s">
        <v>235</v>
      </c>
      <c r="C115" s="73"/>
      <c r="D115" s="86" t="s">
        <v>244</v>
      </c>
      <c r="E115" s="86"/>
      <c r="F115" s="86"/>
      <c r="G115" s="86"/>
      <c r="H115" s="86"/>
      <c r="I115" s="86"/>
      <c r="J115" s="86"/>
      <c r="K115" s="86"/>
      <c r="L115" s="86"/>
    </row>
    <row r="116" spans="2:255" ht="16.5" customHeight="1" x14ac:dyDescent="0.25">
      <c r="B116" s="73" t="s">
        <v>233</v>
      </c>
      <c r="C116" s="73"/>
      <c r="D116" s="51"/>
      <c r="E116" s="51"/>
      <c r="F116" s="51"/>
      <c r="G116" s="51"/>
      <c r="H116" s="51"/>
      <c r="I116" s="51"/>
      <c r="J116" s="51"/>
      <c r="K116" s="51"/>
      <c r="L116" s="51"/>
    </row>
    <row r="117" spans="2:255" ht="16.5" customHeight="1" x14ac:dyDescent="0.25">
      <c r="B117" s="80" t="s">
        <v>236</v>
      </c>
      <c r="C117" s="80"/>
      <c r="D117" s="81" t="s">
        <v>238</v>
      </c>
      <c r="E117" s="81"/>
      <c r="F117" s="81"/>
      <c r="G117" s="81"/>
      <c r="H117" s="81"/>
      <c r="I117" s="81"/>
      <c r="J117" s="81"/>
      <c r="K117" s="81"/>
      <c r="L117" s="81"/>
    </row>
    <row r="118" spans="2:255" ht="16.5" customHeight="1" x14ac:dyDescent="0.25">
      <c r="B118" s="80" t="s">
        <v>121</v>
      </c>
      <c r="C118" s="80"/>
      <c r="D118" s="81" t="s">
        <v>238</v>
      </c>
      <c r="E118" s="81"/>
      <c r="F118" s="81"/>
      <c r="G118" s="81"/>
      <c r="H118" s="81"/>
      <c r="I118" s="81"/>
      <c r="J118" s="81"/>
      <c r="K118" s="81"/>
      <c r="L118" s="81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2:255" ht="16.5" customHeight="1" x14ac:dyDescent="0.25">
      <c r="B119" s="80" t="s">
        <v>122</v>
      </c>
      <c r="C119" s="80"/>
      <c r="D119" s="81" t="s">
        <v>238</v>
      </c>
      <c r="E119" s="81"/>
      <c r="F119" s="81"/>
      <c r="G119" s="81"/>
      <c r="H119" s="81"/>
      <c r="I119" s="81"/>
      <c r="J119" s="81"/>
      <c r="K119" s="81"/>
      <c r="L119" s="81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2:255" ht="16.5" customHeight="1" x14ac:dyDescent="0.25">
      <c r="B120" s="80" t="s">
        <v>123</v>
      </c>
      <c r="C120" s="80"/>
      <c r="D120" s="81" t="s">
        <v>238</v>
      </c>
      <c r="E120" s="81"/>
      <c r="F120" s="81"/>
      <c r="G120" s="81"/>
      <c r="H120" s="81"/>
      <c r="I120" s="81"/>
      <c r="J120" s="81"/>
      <c r="K120" s="81"/>
      <c r="L120" s="81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2:255" ht="16.5" customHeight="1" x14ac:dyDescent="0.25">
      <c r="B121" s="80" t="s">
        <v>124</v>
      </c>
      <c r="C121" s="80"/>
      <c r="D121" s="81" t="s">
        <v>238</v>
      </c>
      <c r="E121" s="81"/>
      <c r="F121" s="81"/>
      <c r="G121" s="81"/>
      <c r="H121" s="81"/>
      <c r="I121" s="81"/>
      <c r="J121" s="81"/>
      <c r="K121" s="81"/>
      <c r="L121" s="81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2:255" ht="15" x14ac:dyDescent="0.25">
      <c r="B122" s="32"/>
      <c r="C122" s="31"/>
      <c r="D122" s="31"/>
      <c r="E122" s="31"/>
      <c r="F122" s="31"/>
      <c r="G122" s="31"/>
      <c r="H122" s="31"/>
      <c r="I122" s="31"/>
      <c r="J122" s="33"/>
      <c r="K122" s="31"/>
      <c r="L122" s="31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2:255" ht="15" x14ac:dyDescent="0.25">
      <c r="B123" s="31" t="s">
        <v>120</v>
      </c>
      <c r="C123" s="31"/>
      <c r="D123" s="31"/>
      <c r="E123" s="31"/>
      <c r="F123" s="31"/>
      <c r="G123" s="31"/>
      <c r="H123" s="31"/>
      <c r="I123" s="31"/>
      <c r="J123" s="33"/>
      <c r="K123" s="31"/>
      <c r="L123" s="31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2:255" ht="15" x14ac:dyDescent="0.25">
      <c r="B124" s="78" t="s">
        <v>239</v>
      </c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2:255" ht="15" x14ac:dyDescent="0.25">
      <c r="B125" s="31" t="s">
        <v>243</v>
      </c>
      <c r="C125" s="3"/>
      <c r="D125" s="27"/>
    </row>
    <row r="126" spans="2:255" ht="12.75" x14ac:dyDescent="0.2">
      <c r="C126" s="3"/>
      <c r="D126" s="27"/>
    </row>
    <row r="127" spans="2:255" ht="12" customHeight="1" x14ac:dyDescent="0.2">
      <c r="B127" s="87"/>
      <c r="C127" s="87"/>
      <c r="D127" s="87"/>
      <c r="E127" s="87"/>
      <c r="F127" s="87"/>
      <c r="G127" s="87"/>
      <c r="H127" s="87"/>
      <c r="I127" s="87"/>
      <c r="J127" s="87"/>
      <c r="K127" s="87"/>
      <c r="L127" s="87"/>
    </row>
    <row r="128" spans="2:255" ht="14.25" customHeight="1" x14ac:dyDescent="0.2">
      <c r="C128" s="34"/>
      <c r="D128" s="27"/>
    </row>
    <row r="129" spans="2:12" ht="14.25" customHeight="1" x14ac:dyDescent="0.2">
      <c r="B129" s="79" t="s">
        <v>118</v>
      </c>
      <c r="C129" s="79"/>
      <c r="D129" s="63" t="s">
        <v>238</v>
      </c>
    </row>
    <row r="130" spans="2:12" ht="14.25" customHeight="1" x14ac:dyDescent="0.2">
      <c r="B130" s="79" t="s">
        <v>125</v>
      </c>
      <c r="C130" s="79"/>
      <c r="D130" s="63" t="s">
        <v>238</v>
      </c>
    </row>
    <row r="131" spans="2:12" ht="15" customHeight="1" x14ac:dyDescent="0.2">
      <c r="D131" s="27"/>
    </row>
    <row r="132" spans="2:12" ht="24.75" customHeight="1" x14ac:dyDescent="0.2">
      <c r="B132" s="88" t="s">
        <v>240</v>
      </c>
      <c r="C132" s="88"/>
      <c r="D132" s="88"/>
      <c r="E132" s="88"/>
      <c r="F132" s="88"/>
      <c r="G132" s="88"/>
      <c r="H132" s="88"/>
      <c r="I132" s="88"/>
      <c r="J132" s="88"/>
      <c r="K132" s="88"/>
      <c r="L132" s="49"/>
    </row>
    <row r="133" spans="2:12" ht="12.75" x14ac:dyDescent="0.2">
      <c r="B133" s="35"/>
      <c r="C133" s="35"/>
      <c r="D133" s="36"/>
      <c r="E133" s="36"/>
      <c r="F133" s="36"/>
    </row>
    <row r="134" spans="2:12" ht="9.75" customHeight="1" x14ac:dyDescent="0.2">
      <c r="B134" s="37"/>
      <c r="C134" s="37"/>
    </row>
    <row r="135" spans="2:12" ht="12.75" x14ac:dyDescent="0.2">
      <c r="B135" s="3" t="s">
        <v>103</v>
      </c>
      <c r="C135" s="3"/>
      <c r="I135" s="2"/>
    </row>
    <row r="136" spans="2:12" x14ac:dyDescent="0.2">
      <c r="I136" s="2"/>
    </row>
    <row r="137" spans="2:12" ht="12.75" x14ac:dyDescent="0.2">
      <c r="H137" s="38"/>
      <c r="I137" s="39"/>
      <c r="J137" s="39"/>
    </row>
    <row r="138" spans="2:12" ht="12.75" x14ac:dyDescent="0.2">
      <c r="B138" s="37"/>
      <c r="C138" s="37"/>
      <c r="J138" s="40"/>
    </row>
    <row r="139" spans="2:12" ht="13.5" thickBot="1" x14ac:dyDescent="0.25">
      <c r="B139" s="41"/>
      <c r="C139" s="41"/>
      <c r="D139" s="42"/>
      <c r="E139" s="42"/>
      <c r="F139" s="43"/>
      <c r="G139" s="48" t="s">
        <v>229</v>
      </c>
      <c r="H139" s="85">
        <v>45688</v>
      </c>
      <c r="I139" s="85"/>
      <c r="J139" s="44"/>
    </row>
    <row r="140" spans="2:12" ht="12.75" x14ac:dyDescent="0.2">
      <c r="B140" s="45"/>
      <c r="C140" s="45"/>
      <c r="D140" s="84"/>
      <c r="E140" s="84"/>
      <c r="F140" s="43"/>
      <c r="G140" s="84"/>
      <c r="H140" s="84"/>
      <c r="I140" s="84"/>
      <c r="J140" s="84"/>
    </row>
    <row r="141" spans="2:12" ht="12.75" x14ac:dyDescent="0.2">
      <c r="B141" s="45"/>
      <c r="C141" s="45"/>
      <c r="D141" s="43"/>
      <c r="E141" s="43"/>
      <c r="F141" s="43"/>
      <c r="G141" s="44"/>
      <c r="H141" s="44"/>
    </row>
    <row r="142" spans="2:12" ht="12.75" x14ac:dyDescent="0.2">
      <c r="B142" s="45"/>
      <c r="C142" s="45"/>
      <c r="D142" s="43"/>
      <c r="E142" s="43"/>
      <c r="F142" s="43"/>
      <c r="G142" s="46"/>
      <c r="H142" s="46"/>
    </row>
    <row r="143" spans="2:12" ht="12.75" x14ac:dyDescent="0.2">
      <c r="B143" s="45"/>
      <c r="C143" s="45"/>
      <c r="D143" s="36"/>
      <c r="E143" s="36"/>
      <c r="F143" s="36"/>
      <c r="G143" s="47"/>
      <c r="H143" s="47"/>
      <c r="I143" s="83"/>
      <c r="J143" s="83"/>
    </row>
    <row r="144" spans="2:12" ht="12.75" x14ac:dyDescent="0.2">
      <c r="B144" s="45"/>
      <c r="C144" s="45"/>
      <c r="D144" s="36"/>
      <c r="E144" s="36"/>
      <c r="F144" s="36"/>
    </row>
    <row r="145" spans="2:6" ht="12.75" x14ac:dyDescent="0.2">
      <c r="B145" s="45"/>
      <c r="C145" s="45"/>
      <c r="D145" s="36"/>
      <c r="E145" s="36"/>
      <c r="F145" s="36"/>
    </row>
    <row r="146" spans="2:6" ht="12.75" x14ac:dyDescent="0.2">
      <c r="B146" s="45"/>
      <c r="C146" s="45"/>
      <c r="D146" s="36"/>
      <c r="E146" s="36"/>
      <c r="F146" s="36"/>
    </row>
    <row r="147" spans="2:6" ht="12.75" x14ac:dyDescent="0.2">
      <c r="B147" s="45"/>
      <c r="C147" s="45"/>
      <c r="D147" s="36"/>
      <c r="E147" s="36"/>
      <c r="F147" s="36"/>
    </row>
  </sheetData>
  <mergeCells count="31">
    <mergeCell ref="I143:J143"/>
    <mergeCell ref="B121:C121"/>
    <mergeCell ref="D121:L121"/>
    <mergeCell ref="B124:L124"/>
    <mergeCell ref="B127:L127"/>
    <mergeCell ref="B129:C129"/>
    <mergeCell ref="B130:C130"/>
    <mergeCell ref="B132:K132"/>
    <mergeCell ref="H139:I139"/>
    <mergeCell ref="D140:E140"/>
    <mergeCell ref="G140:H140"/>
    <mergeCell ref="I140:J140"/>
    <mergeCell ref="B118:C118"/>
    <mergeCell ref="D118:L118"/>
    <mergeCell ref="B119:C119"/>
    <mergeCell ref="D119:L119"/>
    <mergeCell ref="B120:C120"/>
    <mergeCell ref="D120:L120"/>
    <mergeCell ref="B117:C117"/>
    <mergeCell ref="D117:L117"/>
    <mergeCell ref="C3:F3"/>
    <mergeCell ref="H4:I4"/>
    <mergeCell ref="A5:B5"/>
    <mergeCell ref="D7:E7"/>
    <mergeCell ref="F7:G7"/>
    <mergeCell ref="H7:I7"/>
    <mergeCell ref="B114:C114"/>
    <mergeCell ref="D114:L114"/>
    <mergeCell ref="B115:C115"/>
    <mergeCell ref="D115:L115"/>
    <mergeCell ref="B116:C116"/>
  </mergeCells>
  <printOptions horizontalCentered="1"/>
  <pageMargins left="0.25" right="0.25" top="0.75" bottom="0.75" header="0.3" footer="0.3"/>
  <pageSetup scale="85" orientation="portrait" r:id="rId1"/>
  <headerFooter alignWithMargins="0">
    <oddFooter>&amp;RPage &amp;P of &amp;N</oddFooter>
  </headerFooter>
  <rowBreaks count="2" manualBreakCount="2">
    <brk id="55" max="16383" man="1"/>
    <brk id="11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1019175</xdr:colOff>
                    <xdr:row>114</xdr:row>
                    <xdr:rowOff>133350</xdr:rowOff>
                  </from>
                  <to>
                    <xdr:col>3</xdr:col>
                    <xdr:colOff>542925</xdr:colOff>
                    <xdr:row>116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</xdr:col>
                    <xdr:colOff>495300</xdr:colOff>
                    <xdr:row>114</xdr:row>
                    <xdr:rowOff>114300</xdr:rowOff>
                  </from>
                  <to>
                    <xdr:col>4</xdr:col>
                    <xdr:colOff>238125</xdr:colOff>
                    <xdr:row>116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92B27-5E44-4FC4-B35C-7B2180577795}">
  <dimension ref="A1:IU147"/>
  <sheetViews>
    <sheetView showGridLines="0" zoomScale="110" zoomScaleNormal="110" workbookViewId="0">
      <selection activeCell="C6" sqref="C6"/>
    </sheetView>
  </sheetViews>
  <sheetFormatPr defaultColWidth="9.140625" defaultRowHeight="11.25" x14ac:dyDescent="0.2"/>
  <cols>
    <col min="1" max="1" width="9.140625" style="1" customWidth="1"/>
    <col min="2" max="2" width="15.42578125" style="1" customWidth="1"/>
    <col min="3" max="3" width="16" style="1" customWidth="1"/>
    <col min="4" max="4" width="16.28515625" style="1" customWidth="1"/>
    <col min="5" max="5" width="8.7109375" style="1" customWidth="1"/>
    <col min="6" max="6" width="8.140625" style="1" customWidth="1"/>
    <col min="7" max="9" width="9.42578125" style="1" customWidth="1"/>
    <col min="10" max="10" width="9.42578125" style="2" customWidth="1"/>
    <col min="11" max="11" width="10.42578125" style="1" customWidth="1"/>
    <col min="12" max="12" width="9.7109375" style="1" bestFit="1" customWidth="1"/>
    <col min="13" max="13" width="6.140625" style="1" customWidth="1"/>
    <col min="14" max="14" width="17.5703125" style="1" bestFit="1" customWidth="1"/>
    <col min="15" max="17" width="9.85546875" style="1" bestFit="1" customWidth="1"/>
    <col min="18" max="18" width="11.140625" style="1" bestFit="1" customWidth="1"/>
    <col min="19" max="16384" width="9.140625" style="1"/>
  </cols>
  <sheetData>
    <row r="1" spans="1:13" ht="85.9" customHeight="1" x14ac:dyDescent="0.2"/>
    <row r="2" spans="1:13" ht="15" x14ac:dyDescent="0.2">
      <c r="A2" s="62" t="s">
        <v>226</v>
      </c>
      <c r="H2" s="3" t="s">
        <v>102</v>
      </c>
      <c r="I2" s="3"/>
      <c r="J2" s="3" t="s">
        <v>246</v>
      </c>
      <c r="K2" s="3" t="s">
        <v>247</v>
      </c>
      <c r="L2" s="3"/>
    </row>
    <row r="3" spans="1:13" ht="12.75" x14ac:dyDescent="0.2">
      <c r="A3" s="52" t="s">
        <v>230</v>
      </c>
      <c r="B3" s="52"/>
      <c r="C3" s="82" t="s">
        <v>241</v>
      </c>
      <c r="D3" s="82"/>
      <c r="E3" s="82"/>
      <c r="F3" s="82"/>
      <c r="H3" s="52" t="s">
        <v>228</v>
      </c>
      <c r="I3" s="52"/>
      <c r="J3" s="53">
        <v>45627</v>
      </c>
      <c r="K3" s="53">
        <v>45808</v>
      </c>
      <c r="L3" s="53" t="s">
        <v>245</v>
      </c>
    </row>
    <row r="4" spans="1:13" ht="12.75" x14ac:dyDescent="0.2">
      <c r="A4" s="52" t="s">
        <v>231</v>
      </c>
      <c r="B4" s="52"/>
      <c r="C4" s="54">
        <v>45627</v>
      </c>
      <c r="H4" s="89" t="s">
        <v>227</v>
      </c>
      <c r="I4" s="89"/>
      <c r="J4" s="53">
        <v>45627</v>
      </c>
      <c r="K4" s="53">
        <v>45838</v>
      </c>
      <c r="L4" s="53" t="s">
        <v>245</v>
      </c>
    </row>
    <row r="5" spans="1:13" ht="12.75" x14ac:dyDescent="0.2">
      <c r="A5" s="89" t="s">
        <v>232</v>
      </c>
      <c r="B5" s="89"/>
      <c r="C5" s="50">
        <v>3</v>
      </c>
      <c r="D5" s="72" t="s">
        <v>242</v>
      </c>
      <c r="J5" s="1"/>
    </row>
    <row r="6" spans="1:13" ht="12.75" x14ac:dyDescent="0.2">
      <c r="D6" s="3"/>
      <c r="E6" s="3"/>
      <c r="F6" s="3"/>
      <c r="G6" s="3"/>
      <c r="H6" s="35"/>
      <c r="I6" s="35"/>
      <c r="J6" s="3"/>
      <c r="K6" s="3"/>
      <c r="L6" s="3"/>
    </row>
    <row r="7" spans="1:13" ht="30.75" customHeight="1" x14ac:dyDescent="0.2">
      <c r="D7" s="76" t="s">
        <v>105</v>
      </c>
      <c r="E7" s="77"/>
      <c r="F7" s="74" t="s">
        <v>104</v>
      </c>
      <c r="G7" s="75"/>
      <c r="H7" s="74" t="s">
        <v>107</v>
      </c>
      <c r="I7" s="75"/>
      <c r="J7" s="1"/>
    </row>
    <row r="8" spans="1:13" s="8" customFormat="1" x14ac:dyDescent="0.2">
      <c r="A8" s="4" t="s">
        <v>108</v>
      </c>
      <c r="B8" s="5" t="s">
        <v>1</v>
      </c>
      <c r="C8" s="5" t="s">
        <v>119</v>
      </c>
      <c r="D8" s="64" t="s">
        <v>106</v>
      </c>
      <c r="E8" s="64" t="s">
        <v>0</v>
      </c>
      <c r="F8" s="64" t="s">
        <v>106</v>
      </c>
      <c r="G8" s="65" t="s">
        <v>0</v>
      </c>
      <c r="H8" s="64" t="s">
        <v>106</v>
      </c>
      <c r="I8" s="66" t="s">
        <v>0</v>
      </c>
    </row>
    <row r="9" spans="1:13" x14ac:dyDescent="0.2">
      <c r="A9" s="9" t="s">
        <v>109</v>
      </c>
      <c r="B9" s="10" t="s">
        <v>2</v>
      </c>
      <c r="C9" s="10" t="s">
        <v>126</v>
      </c>
      <c r="D9" s="55">
        <v>0</v>
      </c>
      <c r="E9" s="11">
        <f t="shared" ref="E9:E55" si="0">SUM(D9:D9)</f>
        <v>0</v>
      </c>
      <c r="F9" s="59">
        <v>0</v>
      </c>
      <c r="G9" s="12">
        <v>0</v>
      </c>
      <c r="H9" s="55">
        <f t="shared" ref="H9:H55" si="1">D9+F9</f>
        <v>0</v>
      </c>
      <c r="I9" s="11">
        <f t="shared" ref="I9:I55" si="2">SUM(H9:H9)</f>
        <v>0</v>
      </c>
      <c r="J9" s="15"/>
      <c r="K9" s="16"/>
      <c r="L9" s="16"/>
      <c r="M9" s="16"/>
    </row>
    <row r="10" spans="1:13" x14ac:dyDescent="0.2">
      <c r="A10" s="9" t="s">
        <v>110</v>
      </c>
      <c r="B10" s="10" t="s">
        <v>3</v>
      </c>
      <c r="C10" s="10" t="s">
        <v>127</v>
      </c>
      <c r="D10" s="56">
        <v>177379</v>
      </c>
      <c r="E10" s="14">
        <f t="shared" si="0"/>
        <v>177379</v>
      </c>
      <c r="F10" s="60">
        <v>300000</v>
      </c>
      <c r="G10" s="13">
        <v>0</v>
      </c>
      <c r="H10" s="56">
        <f t="shared" si="1"/>
        <v>477379</v>
      </c>
      <c r="I10" s="14">
        <f t="shared" si="2"/>
        <v>477379</v>
      </c>
      <c r="J10" s="15"/>
      <c r="K10" s="16"/>
      <c r="L10" s="16"/>
      <c r="M10" s="16"/>
    </row>
    <row r="11" spans="1:13" x14ac:dyDescent="0.2">
      <c r="A11" s="9" t="s">
        <v>111</v>
      </c>
      <c r="B11" s="10" t="s">
        <v>4</v>
      </c>
      <c r="C11" s="10" t="s">
        <v>128</v>
      </c>
      <c r="D11" s="56">
        <v>61756</v>
      </c>
      <c r="E11" s="14">
        <f t="shared" si="0"/>
        <v>61756</v>
      </c>
      <c r="F11" s="60">
        <v>-49000</v>
      </c>
      <c r="G11" s="13">
        <v>0</v>
      </c>
      <c r="H11" s="56">
        <f t="shared" si="1"/>
        <v>12756</v>
      </c>
      <c r="I11" s="14">
        <f t="shared" si="2"/>
        <v>12756</v>
      </c>
      <c r="J11" s="15"/>
      <c r="K11" s="16"/>
      <c r="L11" s="16"/>
      <c r="M11" s="16"/>
    </row>
    <row r="12" spans="1:13" x14ac:dyDescent="0.2">
      <c r="A12" s="9" t="s">
        <v>112</v>
      </c>
      <c r="B12" s="10" t="s">
        <v>5</v>
      </c>
      <c r="C12" s="10" t="s">
        <v>129</v>
      </c>
      <c r="D12" s="56">
        <v>0</v>
      </c>
      <c r="E12" s="14">
        <f t="shared" si="0"/>
        <v>0</v>
      </c>
      <c r="F12" s="60">
        <v>0</v>
      </c>
      <c r="G12" s="13">
        <v>0</v>
      </c>
      <c r="H12" s="56">
        <f t="shared" si="1"/>
        <v>0</v>
      </c>
      <c r="I12" s="14">
        <f t="shared" si="2"/>
        <v>0</v>
      </c>
      <c r="J12" s="15"/>
      <c r="K12" s="16"/>
      <c r="L12" s="16"/>
      <c r="M12" s="16"/>
    </row>
    <row r="13" spans="1:13" x14ac:dyDescent="0.2">
      <c r="A13" s="9" t="s">
        <v>113</v>
      </c>
      <c r="B13" s="10" t="s">
        <v>6</v>
      </c>
      <c r="C13" s="10" t="s">
        <v>130</v>
      </c>
      <c r="D13" s="56">
        <v>148186</v>
      </c>
      <c r="E13" s="14">
        <f t="shared" si="0"/>
        <v>148186</v>
      </c>
      <c r="F13" s="60">
        <v>300000</v>
      </c>
      <c r="G13" s="13">
        <v>0</v>
      </c>
      <c r="H13" s="56">
        <f t="shared" si="1"/>
        <v>448186</v>
      </c>
      <c r="I13" s="14">
        <f t="shared" si="2"/>
        <v>448186</v>
      </c>
      <c r="J13" s="15"/>
      <c r="K13" s="16"/>
      <c r="L13" s="16"/>
      <c r="M13" s="16"/>
    </row>
    <row r="14" spans="1:13" x14ac:dyDescent="0.2">
      <c r="A14" s="9" t="s">
        <v>114</v>
      </c>
      <c r="B14" s="10" t="s">
        <v>7</v>
      </c>
      <c r="C14" s="10" t="s">
        <v>131</v>
      </c>
      <c r="D14" s="56">
        <v>135695</v>
      </c>
      <c r="E14" s="14">
        <f t="shared" si="0"/>
        <v>135695</v>
      </c>
      <c r="F14" s="60">
        <v>300000</v>
      </c>
      <c r="G14" s="13">
        <v>0</v>
      </c>
      <c r="H14" s="56">
        <f t="shared" si="1"/>
        <v>435695</v>
      </c>
      <c r="I14" s="14">
        <f t="shared" si="2"/>
        <v>435695</v>
      </c>
      <c r="J14" s="15"/>
      <c r="K14" s="16"/>
      <c r="L14" s="16"/>
      <c r="M14" s="16"/>
    </row>
    <row r="15" spans="1:13" x14ac:dyDescent="0.2">
      <c r="A15" s="9" t="s">
        <v>115</v>
      </c>
      <c r="B15" s="10" t="s">
        <v>8</v>
      </c>
      <c r="C15" s="10" t="s">
        <v>132</v>
      </c>
      <c r="D15" s="56">
        <v>0</v>
      </c>
      <c r="E15" s="14">
        <f t="shared" si="0"/>
        <v>0</v>
      </c>
      <c r="F15" s="60">
        <v>0</v>
      </c>
      <c r="G15" s="13">
        <v>0</v>
      </c>
      <c r="H15" s="56">
        <f t="shared" si="1"/>
        <v>0</v>
      </c>
      <c r="I15" s="14">
        <f t="shared" si="2"/>
        <v>0</v>
      </c>
      <c r="J15" s="15"/>
      <c r="K15" s="16"/>
      <c r="L15" s="16"/>
      <c r="M15" s="16"/>
    </row>
    <row r="16" spans="1:13" x14ac:dyDescent="0.2">
      <c r="A16" s="9" t="s">
        <v>116</v>
      </c>
      <c r="B16" s="10" t="s">
        <v>9</v>
      </c>
      <c r="C16" s="10" t="s">
        <v>133</v>
      </c>
      <c r="D16" s="56">
        <v>0</v>
      </c>
      <c r="E16" s="14">
        <f t="shared" si="0"/>
        <v>0</v>
      </c>
      <c r="F16" s="60">
        <v>0</v>
      </c>
      <c r="G16" s="13">
        <v>0</v>
      </c>
      <c r="H16" s="56">
        <f t="shared" si="1"/>
        <v>0</v>
      </c>
      <c r="I16" s="14">
        <f t="shared" si="2"/>
        <v>0</v>
      </c>
      <c r="J16" s="15"/>
      <c r="K16" s="16"/>
      <c r="L16" s="16"/>
      <c r="M16" s="16"/>
    </row>
    <row r="17" spans="1:13" x14ac:dyDescent="0.2">
      <c r="A17" s="9" t="s">
        <v>117</v>
      </c>
      <c r="B17" s="10" t="s">
        <v>10</v>
      </c>
      <c r="C17" s="10" t="s">
        <v>134</v>
      </c>
      <c r="D17" s="56">
        <v>0</v>
      </c>
      <c r="E17" s="14">
        <f t="shared" si="0"/>
        <v>0</v>
      </c>
      <c r="F17" s="60">
        <v>0</v>
      </c>
      <c r="G17" s="13">
        <v>0</v>
      </c>
      <c r="H17" s="56">
        <f t="shared" si="1"/>
        <v>0</v>
      </c>
      <c r="I17" s="14">
        <f t="shared" si="2"/>
        <v>0</v>
      </c>
      <c r="J17" s="15"/>
      <c r="K17" s="16"/>
      <c r="L17" s="16"/>
      <c r="M17" s="16"/>
    </row>
    <row r="18" spans="1:13" x14ac:dyDescent="0.2">
      <c r="A18" s="9">
        <v>10</v>
      </c>
      <c r="B18" s="10" t="s">
        <v>11</v>
      </c>
      <c r="C18" s="10" t="s">
        <v>135</v>
      </c>
      <c r="D18" s="56">
        <v>0</v>
      </c>
      <c r="E18" s="14">
        <f t="shared" si="0"/>
        <v>0</v>
      </c>
      <c r="F18" s="60">
        <v>0</v>
      </c>
      <c r="G18" s="13">
        <v>0</v>
      </c>
      <c r="H18" s="56">
        <f t="shared" si="1"/>
        <v>0</v>
      </c>
      <c r="I18" s="14">
        <f t="shared" si="2"/>
        <v>0</v>
      </c>
      <c r="J18" s="15"/>
      <c r="K18" s="16"/>
      <c r="L18" s="16"/>
      <c r="M18" s="16"/>
    </row>
    <row r="19" spans="1:13" x14ac:dyDescent="0.2">
      <c r="A19" s="9">
        <v>11</v>
      </c>
      <c r="B19" s="10" t="s">
        <v>12</v>
      </c>
      <c r="C19" s="10" t="s">
        <v>136</v>
      </c>
      <c r="D19" s="56">
        <v>1259509</v>
      </c>
      <c r="E19" s="14">
        <f t="shared" si="0"/>
        <v>1259509</v>
      </c>
      <c r="F19" s="60">
        <v>250000</v>
      </c>
      <c r="G19" s="13">
        <v>0</v>
      </c>
      <c r="H19" s="56">
        <f t="shared" si="1"/>
        <v>1509509</v>
      </c>
      <c r="I19" s="14">
        <f t="shared" si="2"/>
        <v>1509509</v>
      </c>
      <c r="J19" s="15"/>
      <c r="K19" s="16"/>
      <c r="L19" s="16"/>
      <c r="M19" s="16"/>
    </row>
    <row r="20" spans="1:13" x14ac:dyDescent="0.2">
      <c r="A20" s="9">
        <v>12</v>
      </c>
      <c r="B20" s="10" t="s">
        <v>13</v>
      </c>
      <c r="C20" s="10" t="s">
        <v>137</v>
      </c>
      <c r="D20" s="56">
        <v>441848</v>
      </c>
      <c r="E20" s="14">
        <f t="shared" si="0"/>
        <v>441848</v>
      </c>
      <c r="F20" s="60">
        <v>300000</v>
      </c>
      <c r="G20" s="13">
        <v>0</v>
      </c>
      <c r="H20" s="56">
        <f t="shared" si="1"/>
        <v>741848</v>
      </c>
      <c r="I20" s="14">
        <f t="shared" si="2"/>
        <v>741848</v>
      </c>
      <c r="J20" s="15"/>
      <c r="K20" s="16"/>
      <c r="L20" s="16"/>
      <c r="M20" s="16"/>
    </row>
    <row r="21" spans="1:13" x14ac:dyDescent="0.2">
      <c r="A21" s="9">
        <v>13</v>
      </c>
      <c r="B21" s="10" t="s">
        <v>14</v>
      </c>
      <c r="C21" s="10" t="s">
        <v>138</v>
      </c>
      <c r="D21" s="56">
        <v>0</v>
      </c>
      <c r="E21" s="14">
        <f t="shared" si="0"/>
        <v>0</v>
      </c>
      <c r="F21" s="60">
        <v>0</v>
      </c>
      <c r="G21" s="13">
        <v>0</v>
      </c>
      <c r="H21" s="56">
        <f t="shared" si="1"/>
        <v>0</v>
      </c>
      <c r="I21" s="14">
        <f t="shared" si="2"/>
        <v>0</v>
      </c>
      <c r="J21" s="15"/>
      <c r="K21" s="16"/>
      <c r="L21" s="16"/>
      <c r="M21" s="16"/>
    </row>
    <row r="22" spans="1:13" x14ac:dyDescent="0.2">
      <c r="A22" s="9">
        <v>14</v>
      </c>
      <c r="B22" s="10" t="s">
        <v>15</v>
      </c>
      <c r="C22" s="10" t="s">
        <v>139</v>
      </c>
      <c r="D22" s="56">
        <v>499626</v>
      </c>
      <c r="E22" s="14">
        <f t="shared" si="0"/>
        <v>499626</v>
      </c>
      <c r="F22" s="60">
        <v>-100000</v>
      </c>
      <c r="G22" s="13">
        <v>0</v>
      </c>
      <c r="H22" s="56">
        <f t="shared" si="1"/>
        <v>399626</v>
      </c>
      <c r="I22" s="14">
        <f t="shared" si="2"/>
        <v>399626</v>
      </c>
      <c r="J22" s="15"/>
      <c r="K22" s="16"/>
      <c r="L22" s="16"/>
      <c r="M22" s="16"/>
    </row>
    <row r="23" spans="1:13" x14ac:dyDescent="0.2">
      <c r="A23" s="9">
        <v>15</v>
      </c>
      <c r="B23" s="10" t="s">
        <v>16</v>
      </c>
      <c r="C23" s="10" t="s">
        <v>140</v>
      </c>
      <c r="D23" s="56">
        <v>0</v>
      </c>
      <c r="E23" s="14">
        <f t="shared" si="0"/>
        <v>0</v>
      </c>
      <c r="F23" s="60">
        <v>0</v>
      </c>
      <c r="G23" s="13">
        <v>0</v>
      </c>
      <c r="H23" s="56">
        <f t="shared" si="1"/>
        <v>0</v>
      </c>
      <c r="I23" s="14">
        <f t="shared" si="2"/>
        <v>0</v>
      </c>
      <c r="J23" s="15"/>
      <c r="K23" s="16"/>
      <c r="L23" s="16"/>
      <c r="M23" s="16"/>
    </row>
    <row r="24" spans="1:13" x14ac:dyDescent="0.2">
      <c r="A24" s="9">
        <v>16</v>
      </c>
      <c r="B24" s="10" t="s">
        <v>17</v>
      </c>
      <c r="C24" s="10" t="s">
        <v>141</v>
      </c>
      <c r="D24" s="56">
        <v>0</v>
      </c>
      <c r="E24" s="14">
        <f t="shared" si="0"/>
        <v>0</v>
      </c>
      <c r="F24" s="60">
        <v>0</v>
      </c>
      <c r="G24" s="13">
        <v>0</v>
      </c>
      <c r="H24" s="56">
        <f t="shared" si="1"/>
        <v>0</v>
      </c>
      <c r="I24" s="14">
        <f t="shared" si="2"/>
        <v>0</v>
      </c>
      <c r="J24" s="15"/>
      <c r="K24" s="16"/>
      <c r="L24" s="16"/>
      <c r="M24" s="16"/>
    </row>
    <row r="25" spans="1:13" x14ac:dyDescent="0.2">
      <c r="A25" s="9">
        <v>17</v>
      </c>
      <c r="B25" s="10" t="s">
        <v>18</v>
      </c>
      <c r="C25" s="10" t="s">
        <v>142</v>
      </c>
      <c r="D25" s="56">
        <v>0</v>
      </c>
      <c r="E25" s="14">
        <f t="shared" si="0"/>
        <v>0</v>
      </c>
      <c r="F25" s="60">
        <v>0</v>
      </c>
      <c r="G25" s="13">
        <v>0</v>
      </c>
      <c r="H25" s="56">
        <f t="shared" si="1"/>
        <v>0</v>
      </c>
      <c r="I25" s="14">
        <f t="shared" si="2"/>
        <v>0</v>
      </c>
      <c r="J25" s="15"/>
      <c r="K25" s="16"/>
      <c r="L25" s="16"/>
      <c r="M25" s="16"/>
    </row>
    <row r="26" spans="1:13" x14ac:dyDescent="0.2">
      <c r="A26" s="9">
        <v>18</v>
      </c>
      <c r="B26" s="10" t="s">
        <v>19</v>
      </c>
      <c r="C26" s="10" t="s">
        <v>143</v>
      </c>
      <c r="D26" s="56">
        <v>794318</v>
      </c>
      <c r="E26" s="14">
        <f t="shared" si="0"/>
        <v>794318</v>
      </c>
      <c r="F26" s="60">
        <v>-594000</v>
      </c>
      <c r="G26" s="13">
        <v>0</v>
      </c>
      <c r="H26" s="56">
        <f t="shared" si="1"/>
        <v>200318</v>
      </c>
      <c r="I26" s="14">
        <f t="shared" si="2"/>
        <v>200318</v>
      </c>
      <c r="J26" s="15"/>
      <c r="K26" s="16"/>
      <c r="L26" s="16"/>
      <c r="M26" s="16"/>
    </row>
    <row r="27" spans="1:13" x14ac:dyDescent="0.2">
      <c r="A27" s="9">
        <v>19</v>
      </c>
      <c r="B27" s="10" t="s">
        <v>20</v>
      </c>
      <c r="C27" s="10" t="s">
        <v>144</v>
      </c>
      <c r="D27" s="56">
        <v>0</v>
      </c>
      <c r="E27" s="14">
        <f t="shared" si="0"/>
        <v>0</v>
      </c>
      <c r="F27" s="60">
        <v>0</v>
      </c>
      <c r="G27" s="13">
        <v>0</v>
      </c>
      <c r="H27" s="56">
        <f t="shared" si="1"/>
        <v>0</v>
      </c>
      <c r="I27" s="14">
        <f t="shared" si="2"/>
        <v>0</v>
      </c>
      <c r="J27" s="15"/>
      <c r="K27" s="16"/>
      <c r="L27" s="16"/>
      <c r="M27" s="16"/>
    </row>
    <row r="28" spans="1:13" x14ac:dyDescent="0.2">
      <c r="A28" s="9">
        <v>20</v>
      </c>
      <c r="B28" s="10" t="s">
        <v>21</v>
      </c>
      <c r="C28" s="10" t="s">
        <v>145</v>
      </c>
      <c r="D28" s="56">
        <v>0</v>
      </c>
      <c r="E28" s="14">
        <f t="shared" si="0"/>
        <v>0</v>
      </c>
      <c r="F28" s="60">
        <v>0</v>
      </c>
      <c r="G28" s="13">
        <v>0</v>
      </c>
      <c r="H28" s="56">
        <f t="shared" si="1"/>
        <v>0</v>
      </c>
      <c r="I28" s="14">
        <f t="shared" si="2"/>
        <v>0</v>
      </c>
      <c r="J28" s="15"/>
      <c r="K28" s="16"/>
      <c r="L28" s="16"/>
      <c r="M28" s="16"/>
    </row>
    <row r="29" spans="1:13" x14ac:dyDescent="0.2">
      <c r="A29" s="9">
        <v>21</v>
      </c>
      <c r="B29" s="10" t="s">
        <v>22</v>
      </c>
      <c r="C29" s="10" t="s">
        <v>146</v>
      </c>
      <c r="D29" s="56">
        <v>0</v>
      </c>
      <c r="E29" s="14">
        <f t="shared" si="0"/>
        <v>0</v>
      </c>
      <c r="F29" s="60">
        <v>0</v>
      </c>
      <c r="G29" s="13">
        <v>0</v>
      </c>
      <c r="H29" s="56">
        <f t="shared" si="1"/>
        <v>0</v>
      </c>
      <c r="I29" s="14">
        <f t="shared" si="2"/>
        <v>0</v>
      </c>
      <c r="J29" s="15"/>
      <c r="K29" s="16"/>
      <c r="L29" s="16"/>
      <c r="M29" s="16"/>
    </row>
    <row r="30" spans="1:13" x14ac:dyDescent="0.2">
      <c r="A30" s="9">
        <v>22</v>
      </c>
      <c r="B30" s="10" t="s">
        <v>23</v>
      </c>
      <c r="C30" s="10" t="s">
        <v>147</v>
      </c>
      <c r="D30" s="56">
        <v>3358</v>
      </c>
      <c r="E30" s="14">
        <f t="shared" si="0"/>
        <v>3358</v>
      </c>
      <c r="F30" s="60">
        <v>0</v>
      </c>
      <c r="G30" s="13">
        <v>0</v>
      </c>
      <c r="H30" s="56">
        <f t="shared" si="1"/>
        <v>3358</v>
      </c>
      <c r="I30" s="14">
        <f t="shared" si="2"/>
        <v>3358</v>
      </c>
      <c r="J30" s="15"/>
      <c r="K30" s="16"/>
      <c r="L30" s="16"/>
      <c r="M30" s="16"/>
    </row>
    <row r="31" spans="1:13" x14ac:dyDescent="0.2">
      <c r="A31" s="9">
        <v>23</v>
      </c>
      <c r="B31" s="10" t="s">
        <v>24</v>
      </c>
      <c r="C31" s="10" t="s">
        <v>148</v>
      </c>
      <c r="D31" s="56">
        <v>727829</v>
      </c>
      <c r="E31" s="14">
        <f t="shared" si="0"/>
        <v>727829</v>
      </c>
      <c r="F31" s="60">
        <v>-300000</v>
      </c>
      <c r="G31" s="13">
        <v>0</v>
      </c>
      <c r="H31" s="56">
        <f t="shared" si="1"/>
        <v>427829</v>
      </c>
      <c r="I31" s="14">
        <f t="shared" si="2"/>
        <v>427829</v>
      </c>
      <c r="J31" s="15"/>
      <c r="K31" s="16"/>
      <c r="L31" s="16"/>
      <c r="M31" s="16"/>
    </row>
    <row r="32" spans="1:13" x14ac:dyDescent="0.2">
      <c r="A32" s="9">
        <v>24</v>
      </c>
      <c r="B32" s="10" t="s">
        <v>25</v>
      </c>
      <c r="C32" s="10" t="s">
        <v>149</v>
      </c>
      <c r="D32" s="56">
        <v>0</v>
      </c>
      <c r="E32" s="14">
        <f t="shared" si="0"/>
        <v>0</v>
      </c>
      <c r="F32" s="60">
        <v>0</v>
      </c>
      <c r="G32" s="13">
        <v>0</v>
      </c>
      <c r="H32" s="56">
        <f t="shared" si="1"/>
        <v>0</v>
      </c>
      <c r="I32" s="14">
        <f t="shared" si="2"/>
        <v>0</v>
      </c>
      <c r="J32" s="15"/>
      <c r="K32" s="16"/>
      <c r="L32" s="16"/>
      <c r="M32" s="16"/>
    </row>
    <row r="33" spans="1:13" x14ac:dyDescent="0.2">
      <c r="A33" s="9">
        <v>25</v>
      </c>
      <c r="B33" s="10" t="s">
        <v>26</v>
      </c>
      <c r="C33" s="10" t="s">
        <v>150</v>
      </c>
      <c r="D33" s="56">
        <v>0</v>
      </c>
      <c r="E33" s="14">
        <f t="shared" si="0"/>
        <v>0</v>
      </c>
      <c r="F33" s="60">
        <v>0</v>
      </c>
      <c r="G33" s="13">
        <v>0</v>
      </c>
      <c r="H33" s="56">
        <f t="shared" si="1"/>
        <v>0</v>
      </c>
      <c r="I33" s="14">
        <f t="shared" si="2"/>
        <v>0</v>
      </c>
      <c r="J33" s="15"/>
      <c r="K33" s="16"/>
      <c r="L33" s="16"/>
      <c r="M33" s="16"/>
    </row>
    <row r="34" spans="1:13" x14ac:dyDescent="0.2">
      <c r="A34" s="9">
        <v>26</v>
      </c>
      <c r="B34" s="10" t="s">
        <v>27</v>
      </c>
      <c r="C34" s="10" t="s">
        <v>151</v>
      </c>
      <c r="D34" s="56">
        <v>0</v>
      </c>
      <c r="E34" s="14">
        <f t="shared" si="0"/>
        <v>0</v>
      </c>
      <c r="F34" s="60">
        <v>0</v>
      </c>
      <c r="G34" s="13">
        <v>0</v>
      </c>
      <c r="H34" s="56">
        <f t="shared" si="1"/>
        <v>0</v>
      </c>
      <c r="I34" s="14">
        <f t="shared" si="2"/>
        <v>0</v>
      </c>
      <c r="J34" s="15"/>
      <c r="K34" s="16"/>
      <c r="L34" s="16"/>
      <c r="M34" s="16"/>
    </row>
    <row r="35" spans="1:13" x14ac:dyDescent="0.2">
      <c r="A35" s="9">
        <v>27</v>
      </c>
      <c r="B35" s="10" t="s">
        <v>28</v>
      </c>
      <c r="C35" s="10" t="s">
        <v>152</v>
      </c>
      <c r="D35" s="56">
        <v>0</v>
      </c>
      <c r="E35" s="14">
        <f t="shared" si="0"/>
        <v>0</v>
      </c>
      <c r="F35" s="60">
        <v>0</v>
      </c>
      <c r="G35" s="13">
        <v>0</v>
      </c>
      <c r="H35" s="56">
        <f t="shared" si="1"/>
        <v>0</v>
      </c>
      <c r="I35" s="14">
        <f t="shared" si="2"/>
        <v>0</v>
      </c>
      <c r="J35" s="15"/>
      <c r="K35" s="16"/>
      <c r="L35" s="16"/>
      <c r="M35" s="16"/>
    </row>
    <row r="36" spans="1:13" x14ac:dyDescent="0.2">
      <c r="A36" s="9">
        <v>28</v>
      </c>
      <c r="B36" s="10" t="s">
        <v>29</v>
      </c>
      <c r="C36" s="10" t="s">
        <v>153</v>
      </c>
      <c r="D36" s="56">
        <v>0</v>
      </c>
      <c r="E36" s="14">
        <f t="shared" si="0"/>
        <v>0</v>
      </c>
      <c r="F36" s="60">
        <v>0</v>
      </c>
      <c r="G36" s="13">
        <v>0</v>
      </c>
      <c r="H36" s="56">
        <f t="shared" si="1"/>
        <v>0</v>
      </c>
      <c r="I36" s="14">
        <f t="shared" si="2"/>
        <v>0</v>
      </c>
      <c r="J36" s="15"/>
      <c r="K36" s="16"/>
      <c r="L36" s="16"/>
      <c r="M36" s="16"/>
    </row>
    <row r="37" spans="1:13" x14ac:dyDescent="0.2">
      <c r="A37" s="9">
        <v>29</v>
      </c>
      <c r="B37" s="10" t="s">
        <v>30</v>
      </c>
      <c r="C37" s="10" t="s">
        <v>154</v>
      </c>
      <c r="D37" s="56">
        <v>0</v>
      </c>
      <c r="E37" s="14">
        <f t="shared" si="0"/>
        <v>0</v>
      </c>
      <c r="F37" s="60">
        <v>0</v>
      </c>
      <c r="G37" s="13">
        <v>0</v>
      </c>
      <c r="H37" s="56">
        <f t="shared" si="1"/>
        <v>0</v>
      </c>
      <c r="I37" s="14">
        <f t="shared" si="2"/>
        <v>0</v>
      </c>
      <c r="J37" s="15"/>
      <c r="K37" s="16"/>
      <c r="L37" s="16"/>
      <c r="M37" s="16"/>
    </row>
    <row r="38" spans="1:13" x14ac:dyDescent="0.2">
      <c r="A38" s="9">
        <v>30</v>
      </c>
      <c r="B38" s="10" t="s">
        <v>31</v>
      </c>
      <c r="C38" s="10" t="s">
        <v>155</v>
      </c>
      <c r="D38" s="56">
        <v>0</v>
      </c>
      <c r="E38" s="14">
        <f t="shared" si="0"/>
        <v>0</v>
      </c>
      <c r="F38" s="60">
        <v>0</v>
      </c>
      <c r="G38" s="13">
        <v>0</v>
      </c>
      <c r="H38" s="56">
        <f t="shared" si="1"/>
        <v>0</v>
      </c>
      <c r="I38" s="14">
        <f t="shared" si="2"/>
        <v>0</v>
      </c>
      <c r="J38" s="15"/>
      <c r="K38" s="16"/>
      <c r="L38" s="16"/>
      <c r="M38" s="16"/>
    </row>
    <row r="39" spans="1:13" x14ac:dyDescent="0.2">
      <c r="A39" s="9">
        <v>31</v>
      </c>
      <c r="B39" s="10" t="s">
        <v>32</v>
      </c>
      <c r="C39" s="10" t="s">
        <v>156</v>
      </c>
      <c r="D39" s="56">
        <v>0</v>
      </c>
      <c r="E39" s="14">
        <f t="shared" si="0"/>
        <v>0</v>
      </c>
      <c r="F39" s="60">
        <v>0</v>
      </c>
      <c r="G39" s="13">
        <v>0</v>
      </c>
      <c r="H39" s="56">
        <f t="shared" si="1"/>
        <v>0</v>
      </c>
      <c r="I39" s="14">
        <f t="shared" si="2"/>
        <v>0</v>
      </c>
      <c r="J39" s="15"/>
      <c r="K39" s="16"/>
      <c r="L39" s="16"/>
      <c r="M39" s="16"/>
    </row>
    <row r="40" spans="1:13" x14ac:dyDescent="0.2">
      <c r="A40" s="9">
        <v>32</v>
      </c>
      <c r="B40" s="10" t="s">
        <v>33</v>
      </c>
      <c r="C40" s="10" t="s">
        <v>157</v>
      </c>
      <c r="D40" s="56">
        <v>0</v>
      </c>
      <c r="E40" s="14">
        <f t="shared" si="0"/>
        <v>0</v>
      </c>
      <c r="F40" s="60">
        <v>0</v>
      </c>
      <c r="G40" s="13">
        <v>0</v>
      </c>
      <c r="H40" s="56">
        <f t="shared" si="1"/>
        <v>0</v>
      </c>
      <c r="I40" s="14">
        <f t="shared" si="2"/>
        <v>0</v>
      </c>
      <c r="J40" s="15"/>
      <c r="K40" s="16"/>
      <c r="L40" s="16"/>
      <c r="M40" s="16"/>
    </row>
    <row r="41" spans="1:13" x14ac:dyDescent="0.2">
      <c r="A41" s="9">
        <v>33</v>
      </c>
      <c r="B41" s="10" t="s">
        <v>34</v>
      </c>
      <c r="C41" s="10" t="s">
        <v>158</v>
      </c>
      <c r="D41" s="56">
        <v>0</v>
      </c>
      <c r="E41" s="14">
        <f t="shared" si="0"/>
        <v>0</v>
      </c>
      <c r="F41" s="60">
        <v>0</v>
      </c>
      <c r="G41" s="13">
        <v>0</v>
      </c>
      <c r="H41" s="56">
        <f t="shared" si="1"/>
        <v>0</v>
      </c>
      <c r="I41" s="14">
        <f t="shared" si="2"/>
        <v>0</v>
      </c>
      <c r="J41" s="15"/>
      <c r="K41" s="16"/>
      <c r="L41" s="16"/>
      <c r="M41" s="16"/>
    </row>
    <row r="42" spans="1:13" x14ac:dyDescent="0.2">
      <c r="A42" s="9">
        <v>34</v>
      </c>
      <c r="B42" s="10" t="s">
        <v>35</v>
      </c>
      <c r="C42" s="10" t="s">
        <v>159</v>
      </c>
      <c r="D42" s="56">
        <v>0</v>
      </c>
      <c r="E42" s="14">
        <f t="shared" si="0"/>
        <v>0</v>
      </c>
      <c r="F42" s="60">
        <v>0</v>
      </c>
      <c r="G42" s="13">
        <v>0</v>
      </c>
      <c r="H42" s="56">
        <f t="shared" si="1"/>
        <v>0</v>
      </c>
      <c r="I42" s="14">
        <f t="shared" si="2"/>
        <v>0</v>
      </c>
      <c r="J42" s="15"/>
      <c r="K42" s="16"/>
      <c r="L42" s="16"/>
      <c r="M42" s="16"/>
    </row>
    <row r="43" spans="1:13" x14ac:dyDescent="0.2">
      <c r="A43" s="9">
        <v>35</v>
      </c>
      <c r="B43" s="10" t="s">
        <v>36</v>
      </c>
      <c r="C43" s="10" t="s">
        <v>160</v>
      </c>
      <c r="D43" s="56">
        <v>0</v>
      </c>
      <c r="E43" s="14">
        <f t="shared" si="0"/>
        <v>0</v>
      </c>
      <c r="F43" s="60">
        <v>0</v>
      </c>
      <c r="G43" s="13">
        <v>0</v>
      </c>
      <c r="H43" s="56">
        <f t="shared" si="1"/>
        <v>0</v>
      </c>
      <c r="I43" s="14">
        <f t="shared" si="2"/>
        <v>0</v>
      </c>
      <c r="J43" s="15"/>
      <c r="K43" s="16"/>
      <c r="L43" s="16"/>
      <c r="M43" s="16"/>
    </row>
    <row r="44" spans="1:13" x14ac:dyDescent="0.2">
      <c r="A44" s="9">
        <v>36</v>
      </c>
      <c r="B44" s="10" t="s">
        <v>37</v>
      </c>
      <c r="C44" s="10" t="s">
        <v>161</v>
      </c>
      <c r="D44" s="56">
        <v>1219375</v>
      </c>
      <c r="E44" s="14">
        <f t="shared" si="0"/>
        <v>1219375</v>
      </c>
      <c r="F44" s="60">
        <v>-1000000</v>
      </c>
      <c r="G44" s="13">
        <v>0</v>
      </c>
      <c r="H44" s="56">
        <f t="shared" si="1"/>
        <v>219375</v>
      </c>
      <c r="I44" s="14">
        <f t="shared" si="2"/>
        <v>219375</v>
      </c>
      <c r="J44" s="15"/>
      <c r="K44" s="16"/>
      <c r="L44" s="16"/>
      <c r="M44" s="16"/>
    </row>
    <row r="45" spans="1:13" x14ac:dyDescent="0.2">
      <c r="A45" s="9">
        <v>37</v>
      </c>
      <c r="B45" s="10" t="s">
        <v>38</v>
      </c>
      <c r="C45" s="10" t="s">
        <v>162</v>
      </c>
      <c r="D45" s="56">
        <v>0</v>
      </c>
      <c r="E45" s="14">
        <f t="shared" si="0"/>
        <v>0</v>
      </c>
      <c r="F45" s="60">
        <v>0</v>
      </c>
      <c r="G45" s="13">
        <v>0</v>
      </c>
      <c r="H45" s="56">
        <f t="shared" si="1"/>
        <v>0</v>
      </c>
      <c r="I45" s="14">
        <f t="shared" si="2"/>
        <v>0</v>
      </c>
      <c r="J45" s="15"/>
      <c r="K45" s="16"/>
      <c r="L45" s="16"/>
      <c r="M45" s="16"/>
    </row>
    <row r="46" spans="1:13" x14ac:dyDescent="0.2">
      <c r="A46" s="9">
        <v>38</v>
      </c>
      <c r="B46" s="10" t="s">
        <v>39</v>
      </c>
      <c r="C46" s="10" t="s">
        <v>163</v>
      </c>
      <c r="D46" s="56">
        <v>0</v>
      </c>
      <c r="E46" s="14">
        <f t="shared" si="0"/>
        <v>0</v>
      </c>
      <c r="F46" s="60">
        <v>0</v>
      </c>
      <c r="G46" s="13">
        <v>0</v>
      </c>
      <c r="H46" s="56">
        <f t="shared" si="1"/>
        <v>0</v>
      </c>
      <c r="I46" s="14">
        <f t="shared" si="2"/>
        <v>0</v>
      </c>
      <c r="J46" s="15"/>
      <c r="K46" s="16"/>
      <c r="L46" s="16"/>
      <c r="M46" s="16"/>
    </row>
    <row r="47" spans="1:13" x14ac:dyDescent="0.2">
      <c r="A47" s="9">
        <v>39</v>
      </c>
      <c r="B47" s="10" t="s">
        <v>40</v>
      </c>
      <c r="C47" s="10" t="s">
        <v>164</v>
      </c>
      <c r="D47" s="56">
        <v>0</v>
      </c>
      <c r="E47" s="14">
        <f t="shared" si="0"/>
        <v>0</v>
      </c>
      <c r="F47" s="60">
        <v>0</v>
      </c>
      <c r="G47" s="13">
        <v>0</v>
      </c>
      <c r="H47" s="56">
        <f t="shared" si="1"/>
        <v>0</v>
      </c>
      <c r="I47" s="14">
        <f t="shared" si="2"/>
        <v>0</v>
      </c>
      <c r="J47" s="15"/>
      <c r="K47" s="16"/>
      <c r="L47" s="16"/>
      <c r="M47" s="16"/>
    </row>
    <row r="48" spans="1:13" x14ac:dyDescent="0.2">
      <c r="A48" s="9">
        <v>40</v>
      </c>
      <c r="B48" s="10" t="s">
        <v>41</v>
      </c>
      <c r="C48" s="10" t="s">
        <v>165</v>
      </c>
      <c r="D48" s="56">
        <v>0</v>
      </c>
      <c r="E48" s="14">
        <f t="shared" si="0"/>
        <v>0</v>
      </c>
      <c r="F48" s="60">
        <v>0</v>
      </c>
      <c r="G48" s="13">
        <v>0</v>
      </c>
      <c r="H48" s="56">
        <f t="shared" si="1"/>
        <v>0</v>
      </c>
      <c r="I48" s="14">
        <f t="shared" si="2"/>
        <v>0</v>
      </c>
      <c r="J48" s="15"/>
      <c r="K48" s="16"/>
      <c r="L48" s="16"/>
      <c r="M48" s="16"/>
    </row>
    <row r="49" spans="1:14" x14ac:dyDescent="0.2">
      <c r="A49" s="9">
        <v>41</v>
      </c>
      <c r="B49" s="10" t="s">
        <v>42</v>
      </c>
      <c r="C49" s="10" t="s">
        <v>166</v>
      </c>
      <c r="D49" s="56">
        <v>0</v>
      </c>
      <c r="E49" s="14">
        <f t="shared" si="0"/>
        <v>0</v>
      </c>
      <c r="F49" s="60">
        <v>0</v>
      </c>
      <c r="G49" s="13">
        <v>0</v>
      </c>
      <c r="H49" s="56">
        <f t="shared" si="1"/>
        <v>0</v>
      </c>
      <c r="I49" s="14">
        <f t="shared" si="2"/>
        <v>0</v>
      </c>
      <c r="J49" s="15"/>
      <c r="K49" s="16"/>
      <c r="L49" s="16"/>
      <c r="M49" s="16"/>
    </row>
    <row r="50" spans="1:14" x14ac:dyDescent="0.2">
      <c r="A50" s="9">
        <v>42</v>
      </c>
      <c r="B50" s="10" t="s">
        <v>43</v>
      </c>
      <c r="C50" s="10" t="s">
        <v>167</v>
      </c>
      <c r="D50" s="56">
        <v>0</v>
      </c>
      <c r="E50" s="14">
        <f t="shared" si="0"/>
        <v>0</v>
      </c>
      <c r="F50" s="60">
        <v>0</v>
      </c>
      <c r="G50" s="13">
        <v>0</v>
      </c>
      <c r="H50" s="56">
        <f t="shared" si="1"/>
        <v>0</v>
      </c>
      <c r="I50" s="14">
        <f t="shared" si="2"/>
        <v>0</v>
      </c>
      <c r="J50" s="15"/>
      <c r="K50" s="16"/>
      <c r="L50" s="16"/>
      <c r="M50" s="16"/>
    </row>
    <row r="51" spans="1:14" x14ac:dyDescent="0.2">
      <c r="A51" s="9">
        <v>43</v>
      </c>
      <c r="B51" s="10" t="s">
        <v>44</v>
      </c>
      <c r="C51" s="10" t="s">
        <v>168</v>
      </c>
      <c r="D51" s="56">
        <v>0</v>
      </c>
      <c r="E51" s="14">
        <f t="shared" si="0"/>
        <v>0</v>
      </c>
      <c r="F51" s="60">
        <v>0</v>
      </c>
      <c r="G51" s="13">
        <v>0</v>
      </c>
      <c r="H51" s="56">
        <f t="shared" si="1"/>
        <v>0</v>
      </c>
      <c r="I51" s="14">
        <f t="shared" si="2"/>
        <v>0</v>
      </c>
      <c r="J51" s="15"/>
      <c r="K51" s="16"/>
      <c r="L51" s="16"/>
      <c r="M51" s="16"/>
    </row>
    <row r="52" spans="1:14" x14ac:dyDescent="0.2">
      <c r="A52" s="9">
        <v>44</v>
      </c>
      <c r="B52" s="10" t="s">
        <v>45</v>
      </c>
      <c r="C52" s="10" t="s">
        <v>169</v>
      </c>
      <c r="D52" s="56">
        <v>299752</v>
      </c>
      <c r="E52" s="14">
        <f t="shared" si="0"/>
        <v>299752</v>
      </c>
      <c r="F52" s="60">
        <v>300000</v>
      </c>
      <c r="G52" s="13">
        <v>0</v>
      </c>
      <c r="H52" s="56">
        <f t="shared" si="1"/>
        <v>599752</v>
      </c>
      <c r="I52" s="14">
        <f t="shared" si="2"/>
        <v>599752</v>
      </c>
      <c r="J52" s="15"/>
      <c r="K52" s="16"/>
      <c r="L52" s="16"/>
      <c r="M52" s="16"/>
    </row>
    <row r="53" spans="1:14" x14ac:dyDescent="0.2">
      <c r="A53" s="9">
        <v>45</v>
      </c>
      <c r="B53" s="10" t="s">
        <v>46</v>
      </c>
      <c r="C53" s="10" t="s">
        <v>170</v>
      </c>
      <c r="D53" s="56">
        <v>469701</v>
      </c>
      <c r="E53" s="14">
        <f t="shared" si="0"/>
        <v>469701</v>
      </c>
      <c r="F53" s="60">
        <v>200000</v>
      </c>
      <c r="G53" s="13">
        <v>0</v>
      </c>
      <c r="H53" s="56">
        <f t="shared" si="1"/>
        <v>669701</v>
      </c>
      <c r="I53" s="14">
        <f t="shared" si="2"/>
        <v>669701</v>
      </c>
      <c r="J53" s="15"/>
      <c r="K53" s="16"/>
      <c r="L53" s="16"/>
      <c r="M53" s="16"/>
    </row>
    <row r="54" spans="1:14" x14ac:dyDescent="0.2">
      <c r="A54" s="9">
        <v>46</v>
      </c>
      <c r="B54" s="10" t="s">
        <v>47</v>
      </c>
      <c r="C54" s="10" t="s">
        <v>171</v>
      </c>
      <c r="D54" s="56">
        <v>0</v>
      </c>
      <c r="E54" s="14">
        <f t="shared" si="0"/>
        <v>0</v>
      </c>
      <c r="F54" s="60">
        <v>0</v>
      </c>
      <c r="G54" s="13">
        <v>0</v>
      </c>
      <c r="H54" s="56">
        <f t="shared" si="1"/>
        <v>0</v>
      </c>
      <c r="I54" s="14">
        <f t="shared" si="2"/>
        <v>0</v>
      </c>
      <c r="J54" s="15"/>
      <c r="K54" s="16"/>
      <c r="L54" s="16"/>
      <c r="M54" s="16"/>
    </row>
    <row r="55" spans="1:14" x14ac:dyDescent="0.2">
      <c r="A55" s="17">
        <v>47</v>
      </c>
      <c r="B55" s="18" t="s">
        <v>48</v>
      </c>
      <c r="C55" s="18" t="s">
        <v>172</v>
      </c>
      <c r="D55" s="58">
        <v>0</v>
      </c>
      <c r="E55" s="14">
        <f t="shared" si="0"/>
        <v>0</v>
      </c>
      <c r="F55" s="61">
        <v>0</v>
      </c>
      <c r="G55" s="20">
        <v>0</v>
      </c>
      <c r="H55" s="58">
        <f t="shared" si="1"/>
        <v>0</v>
      </c>
      <c r="I55" s="19">
        <f t="shared" si="2"/>
        <v>0</v>
      </c>
      <c r="J55" s="15"/>
      <c r="K55" s="16"/>
      <c r="L55" s="16"/>
      <c r="M55" s="16"/>
    </row>
    <row r="56" spans="1:14" ht="25.5" customHeight="1" x14ac:dyDescent="0.2">
      <c r="A56" s="5"/>
      <c r="B56" s="21"/>
      <c r="C56" s="21"/>
      <c r="D56" s="69"/>
      <c r="E56" s="70"/>
      <c r="F56" s="21"/>
      <c r="G56" s="71"/>
      <c r="H56" s="69"/>
      <c r="I56" s="70"/>
      <c r="J56" s="15"/>
      <c r="K56" s="16"/>
      <c r="L56" s="16"/>
      <c r="M56" s="16"/>
      <c r="N56" s="23"/>
    </row>
    <row r="57" spans="1:14" s="8" customFormat="1" x14ac:dyDescent="0.2">
      <c r="A57" s="5"/>
      <c r="B57" s="6" t="s">
        <v>1</v>
      </c>
      <c r="C57" s="5"/>
      <c r="D57" s="24" t="s">
        <v>106</v>
      </c>
      <c r="E57" s="22" t="s">
        <v>0</v>
      </c>
      <c r="F57" s="6" t="s">
        <v>106</v>
      </c>
      <c r="G57" s="7" t="s">
        <v>0</v>
      </c>
      <c r="H57" s="24" t="s">
        <v>106</v>
      </c>
      <c r="I57" s="22" t="s">
        <v>0</v>
      </c>
      <c r="J57" s="15"/>
      <c r="K57" s="16"/>
      <c r="L57" s="16"/>
      <c r="M57" s="16"/>
    </row>
    <row r="58" spans="1:14" x14ac:dyDescent="0.2">
      <c r="A58" s="25">
        <v>48</v>
      </c>
      <c r="B58" s="26" t="s">
        <v>49</v>
      </c>
      <c r="C58" s="26" t="s">
        <v>173</v>
      </c>
      <c r="D58" s="55">
        <v>0</v>
      </c>
      <c r="E58" s="14">
        <f t="shared" ref="E58:E110" si="3">SUM(D58:D58)</f>
        <v>0</v>
      </c>
      <c r="F58" s="60">
        <v>0</v>
      </c>
      <c r="G58" s="13">
        <v>0</v>
      </c>
      <c r="H58" s="55">
        <f t="shared" ref="H58:H110" si="4">D58+F58</f>
        <v>0</v>
      </c>
      <c r="I58" s="11">
        <f t="shared" ref="I58:I110" si="5">SUM(H58:H58)</f>
        <v>0</v>
      </c>
      <c r="J58" s="15"/>
      <c r="K58" s="27"/>
      <c r="L58" s="27"/>
      <c r="M58" s="27"/>
    </row>
    <row r="59" spans="1:14" x14ac:dyDescent="0.2">
      <c r="A59" s="25">
        <v>49</v>
      </c>
      <c r="B59" s="26" t="s">
        <v>50</v>
      </c>
      <c r="C59" s="26" t="s">
        <v>174</v>
      </c>
      <c r="D59" s="56">
        <v>0</v>
      </c>
      <c r="E59" s="14">
        <f t="shared" si="3"/>
        <v>0</v>
      </c>
      <c r="F59" s="60">
        <v>0</v>
      </c>
      <c r="G59" s="13">
        <v>0</v>
      </c>
      <c r="H59" s="56">
        <f t="shared" si="4"/>
        <v>0</v>
      </c>
      <c r="I59" s="14">
        <f t="shared" si="5"/>
        <v>0</v>
      </c>
      <c r="J59" s="15"/>
      <c r="K59" s="27"/>
      <c r="L59" s="27"/>
      <c r="M59" s="27"/>
    </row>
    <row r="60" spans="1:14" x14ac:dyDescent="0.2">
      <c r="A60" s="25">
        <v>50</v>
      </c>
      <c r="B60" s="26" t="s">
        <v>51</v>
      </c>
      <c r="C60" s="26" t="s">
        <v>175</v>
      </c>
      <c r="D60" s="57">
        <v>222165</v>
      </c>
      <c r="E60" s="14">
        <f t="shared" si="3"/>
        <v>222165</v>
      </c>
      <c r="F60" s="60">
        <v>0</v>
      </c>
      <c r="G60" s="13">
        <v>0</v>
      </c>
      <c r="H60" s="57">
        <f t="shared" si="4"/>
        <v>222165</v>
      </c>
      <c r="I60" s="14">
        <f t="shared" si="5"/>
        <v>222165</v>
      </c>
      <c r="J60" s="15"/>
      <c r="K60" s="27"/>
      <c r="L60" s="27"/>
      <c r="M60" s="27"/>
    </row>
    <row r="61" spans="1:14" x14ac:dyDescent="0.2">
      <c r="A61" s="25">
        <v>51</v>
      </c>
      <c r="B61" s="26" t="s">
        <v>52</v>
      </c>
      <c r="C61" s="26" t="s">
        <v>176</v>
      </c>
      <c r="D61" s="56">
        <v>0</v>
      </c>
      <c r="E61" s="14">
        <f t="shared" si="3"/>
        <v>0</v>
      </c>
      <c r="F61" s="60">
        <v>0</v>
      </c>
      <c r="G61" s="13">
        <v>0</v>
      </c>
      <c r="H61" s="56">
        <f t="shared" si="4"/>
        <v>0</v>
      </c>
      <c r="I61" s="14">
        <f t="shared" si="5"/>
        <v>0</v>
      </c>
      <c r="J61" s="15"/>
      <c r="K61" s="27"/>
      <c r="L61" s="27"/>
      <c r="M61" s="27"/>
    </row>
    <row r="62" spans="1:14" x14ac:dyDescent="0.2">
      <c r="A62" s="25">
        <v>52</v>
      </c>
      <c r="B62" s="26" t="s">
        <v>53</v>
      </c>
      <c r="C62" s="26" t="s">
        <v>177</v>
      </c>
      <c r="D62" s="56">
        <v>0</v>
      </c>
      <c r="E62" s="14">
        <f t="shared" si="3"/>
        <v>0</v>
      </c>
      <c r="F62" s="60">
        <v>0</v>
      </c>
      <c r="G62" s="13">
        <v>0</v>
      </c>
      <c r="H62" s="56">
        <f t="shared" si="4"/>
        <v>0</v>
      </c>
      <c r="I62" s="14">
        <f t="shared" si="5"/>
        <v>0</v>
      </c>
      <c r="J62" s="15"/>
      <c r="K62" s="27"/>
      <c r="L62" s="27"/>
      <c r="M62" s="27"/>
    </row>
    <row r="63" spans="1:14" x14ac:dyDescent="0.2">
      <c r="A63" s="25">
        <v>53</v>
      </c>
      <c r="B63" s="26" t="s">
        <v>54</v>
      </c>
      <c r="C63" s="26" t="s">
        <v>178</v>
      </c>
      <c r="D63" s="56">
        <v>0</v>
      </c>
      <c r="E63" s="14">
        <f t="shared" si="3"/>
        <v>0</v>
      </c>
      <c r="F63" s="60">
        <v>0</v>
      </c>
      <c r="G63" s="13">
        <v>0</v>
      </c>
      <c r="H63" s="56">
        <f t="shared" si="4"/>
        <v>0</v>
      </c>
      <c r="I63" s="14">
        <f t="shared" si="5"/>
        <v>0</v>
      </c>
      <c r="J63" s="15"/>
      <c r="K63" s="27"/>
      <c r="L63" s="27"/>
      <c r="M63" s="27"/>
    </row>
    <row r="64" spans="1:14" x14ac:dyDescent="0.2">
      <c r="A64" s="25">
        <v>54</v>
      </c>
      <c r="B64" s="26" t="s">
        <v>55</v>
      </c>
      <c r="C64" s="26" t="s">
        <v>179</v>
      </c>
      <c r="D64" s="56">
        <v>0</v>
      </c>
      <c r="E64" s="14">
        <f t="shared" si="3"/>
        <v>0</v>
      </c>
      <c r="F64" s="60">
        <v>0</v>
      </c>
      <c r="G64" s="13">
        <v>0</v>
      </c>
      <c r="H64" s="56">
        <f t="shared" si="4"/>
        <v>0</v>
      </c>
      <c r="I64" s="14">
        <f t="shared" si="5"/>
        <v>0</v>
      </c>
      <c r="J64" s="15"/>
      <c r="K64" s="27"/>
      <c r="L64" s="27"/>
      <c r="M64" s="27"/>
    </row>
    <row r="65" spans="1:13" x14ac:dyDescent="0.2">
      <c r="A65" s="25">
        <v>55</v>
      </c>
      <c r="B65" s="26" t="s">
        <v>56</v>
      </c>
      <c r="C65" s="26" t="s">
        <v>180</v>
      </c>
      <c r="D65" s="56">
        <v>349670</v>
      </c>
      <c r="E65" s="14">
        <f t="shared" si="3"/>
        <v>349670</v>
      </c>
      <c r="F65" s="60">
        <v>-150000</v>
      </c>
      <c r="G65" s="13">
        <v>0</v>
      </c>
      <c r="H65" s="56">
        <f t="shared" si="4"/>
        <v>199670</v>
      </c>
      <c r="I65" s="14">
        <f t="shared" si="5"/>
        <v>199670</v>
      </c>
      <c r="J65" s="15"/>
      <c r="K65" s="27"/>
      <c r="L65" s="27"/>
      <c r="M65" s="27"/>
    </row>
    <row r="66" spans="1:13" x14ac:dyDescent="0.2">
      <c r="A66" s="25">
        <v>56</v>
      </c>
      <c r="B66" s="26" t="s">
        <v>57</v>
      </c>
      <c r="C66" s="26" t="s">
        <v>181</v>
      </c>
      <c r="D66" s="56">
        <v>169288</v>
      </c>
      <c r="E66" s="14">
        <f t="shared" si="3"/>
        <v>169288</v>
      </c>
      <c r="F66" s="60">
        <v>-140000</v>
      </c>
      <c r="G66" s="13">
        <v>0</v>
      </c>
      <c r="H66" s="56">
        <f t="shared" si="4"/>
        <v>29288</v>
      </c>
      <c r="I66" s="14">
        <f t="shared" si="5"/>
        <v>29288</v>
      </c>
      <c r="J66" s="15"/>
      <c r="K66" s="27"/>
      <c r="L66" s="27"/>
      <c r="M66" s="27"/>
    </row>
    <row r="67" spans="1:13" x14ac:dyDescent="0.2">
      <c r="A67" s="25">
        <v>57</v>
      </c>
      <c r="B67" s="26" t="s">
        <v>58</v>
      </c>
      <c r="C67" s="26" t="s">
        <v>182</v>
      </c>
      <c r="D67" s="56">
        <v>122755</v>
      </c>
      <c r="E67" s="14">
        <f t="shared" si="3"/>
        <v>122755</v>
      </c>
      <c r="F67" s="60">
        <v>-20000</v>
      </c>
      <c r="G67" s="13">
        <v>0</v>
      </c>
      <c r="H67" s="56">
        <f t="shared" si="4"/>
        <v>102755</v>
      </c>
      <c r="I67" s="14">
        <f t="shared" si="5"/>
        <v>102755</v>
      </c>
      <c r="J67" s="15"/>
      <c r="K67" s="27"/>
      <c r="L67" s="27"/>
      <c r="M67" s="27"/>
    </row>
    <row r="68" spans="1:13" x14ac:dyDescent="0.2">
      <c r="A68" s="25">
        <v>58</v>
      </c>
      <c r="B68" s="26" t="s">
        <v>59</v>
      </c>
      <c r="C68" s="26" t="s">
        <v>183</v>
      </c>
      <c r="D68" s="56">
        <v>0</v>
      </c>
      <c r="E68" s="14">
        <f t="shared" si="3"/>
        <v>0</v>
      </c>
      <c r="F68" s="60">
        <v>0</v>
      </c>
      <c r="G68" s="13">
        <v>0</v>
      </c>
      <c r="H68" s="56">
        <f t="shared" si="4"/>
        <v>0</v>
      </c>
      <c r="I68" s="14">
        <f t="shared" si="5"/>
        <v>0</v>
      </c>
      <c r="J68" s="15"/>
      <c r="K68" s="27"/>
      <c r="L68" s="27"/>
      <c r="M68" s="27"/>
    </row>
    <row r="69" spans="1:13" x14ac:dyDescent="0.2">
      <c r="A69" s="25">
        <v>59</v>
      </c>
      <c r="B69" s="26" t="s">
        <v>60</v>
      </c>
      <c r="C69" s="26" t="s">
        <v>184</v>
      </c>
      <c r="D69" s="56">
        <v>296930</v>
      </c>
      <c r="E69" s="14">
        <f t="shared" si="3"/>
        <v>296930</v>
      </c>
      <c r="F69" s="60">
        <v>100000</v>
      </c>
      <c r="G69" s="13">
        <v>0</v>
      </c>
      <c r="H69" s="56">
        <f t="shared" si="4"/>
        <v>396930</v>
      </c>
      <c r="I69" s="14">
        <f t="shared" si="5"/>
        <v>396930</v>
      </c>
      <c r="J69" s="15"/>
      <c r="K69" s="27"/>
      <c r="L69" s="27"/>
      <c r="M69" s="27"/>
    </row>
    <row r="70" spans="1:13" x14ac:dyDescent="0.2">
      <c r="A70" s="25">
        <v>60</v>
      </c>
      <c r="B70" s="26" t="s">
        <v>61</v>
      </c>
      <c r="C70" s="26" t="s">
        <v>185</v>
      </c>
      <c r="D70" s="56">
        <v>0</v>
      </c>
      <c r="E70" s="14">
        <f t="shared" si="3"/>
        <v>0</v>
      </c>
      <c r="F70" s="60">
        <v>0</v>
      </c>
      <c r="G70" s="13">
        <v>0</v>
      </c>
      <c r="H70" s="56">
        <f t="shared" si="4"/>
        <v>0</v>
      </c>
      <c r="I70" s="14">
        <f t="shared" si="5"/>
        <v>0</v>
      </c>
      <c r="J70" s="15"/>
      <c r="K70" s="27"/>
      <c r="L70" s="27"/>
      <c r="M70" s="27"/>
    </row>
    <row r="71" spans="1:13" x14ac:dyDescent="0.2">
      <c r="A71" s="25">
        <v>61</v>
      </c>
      <c r="B71" s="26" t="s">
        <v>62</v>
      </c>
      <c r="C71" s="26" t="s">
        <v>186</v>
      </c>
      <c r="D71" s="56">
        <v>93124</v>
      </c>
      <c r="E71" s="14">
        <f t="shared" si="3"/>
        <v>93124</v>
      </c>
      <c r="F71" s="60">
        <v>103000</v>
      </c>
      <c r="G71" s="13">
        <v>0</v>
      </c>
      <c r="H71" s="56">
        <f t="shared" si="4"/>
        <v>196124</v>
      </c>
      <c r="I71" s="14">
        <f t="shared" si="5"/>
        <v>196124</v>
      </c>
      <c r="J71" s="15"/>
      <c r="K71" s="27"/>
      <c r="L71" s="27"/>
      <c r="M71" s="27"/>
    </row>
    <row r="72" spans="1:13" x14ac:dyDescent="0.2">
      <c r="A72" s="25">
        <v>62</v>
      </c>
      <c r="B72" s="26" t="s">
        <v>63</v>
      </c>
      <c r="C72" s="26" t="s">
        <v>187</v>
      </c>
      <c r="D72" s="56">
        <v>0</v>
      </c>
      <c r="E72" s="14">
        <f t="shared" si="3"/>
        <v>0</v>
      </c>
      <c r="F72" s="60">
        <v>0</v>
      </c>
      <c r="G72" s="13">
        <v>0</v>
      </c>
      <c r="H72" s="56">
        <f t="shared" si="4"/>
        <v>0</v>
      </c>
      <c r="I72" s="14">
        <f t="shared" si="5"/>
        <v>0</v>
      </c>
      <c r="J72" s="15"/>
      <c r="K72" s="27"/>
      <c r="L72" s="27"/>
      <c r="M72" s="27"/>
    </row>
    <row r="73" spans="1:13" x14ac:dyDescent="0.2">
      <c r="A73" s="25">
        <v>63</v>
      </c>
      <c r="B73" s="26" t="s">
        <v>64</v>
      </c>
      <c r="C73" s="26" t="s">
        <v>188</v>
      </c>
      <c r="D73" s="56">
        <v>0</v>
      </c>
      <c r="E73" s="14">
        <f t="shared" si="3"/>
        <v>0</v>
      </c>
      <c r="F73" s="60">
        <v>0</v>
      </c>
      <c r="G73" s="13">
        <v>0</v>
      </c>
      <c r="H73" s="56">
        <f t="shared" si="4"/>
        <v>0</v>
      </c>
      <c r="I73" s="14">
        <f t="shared" si="5"/>
        <v>0</v>
      </c>
      <c r="J73" s="15"/>
      <c r="K73" s="27"/>
      <c r="L73" s="27"/>
      <c r="M73" s="27"/>
    </row>
    <row r="74" spans="1:13" x14ac:dyDescent="0.2">
      <c r="A74" s="25">
        <v>64</v>
      </c>
      <c r="B74" s="26" t="s">
        <v>65</v>
      </c>
      <c r="C74" s="26" t="s">
        <v>189</v>
      </c>
      <c r="D74" s="56">
        <v>0</v>
      </c>
      <c r="E74" s="14">
        <f t="shared" si="3"/>
        <v>0</v>
      </c>
      <c r="F74" s="60">
        <v>0</v>
      </c>
      <c r="G74" s="13">
        <v>0</v>
      </c>
      <c r="H74" s="56">
        <f t="shared" si="4"/>
        <v>0</v>
      </c>
      <c r="I74" s="14">
        <f t="shared" si="5"/>
        <v>0</v>
      </c>
      <c r="J74" s="15"/>
      <c r="K74" s="27"/>
      <c r="L74" s="27"/>
      <c r="M74" s="27"/>
    </row>
    <row r="75" spans="1:13" x14ac:dyDescent="0.2">
      <c r="A75" s="25">
        <v>65</v>
      </c>
      <c r="B75" s="26" t="s">
        <v>66</v>
      </c>
      <c r="C75" s="26" t="s">
        <v>190</v>
      </c>
      <c r="D75" s="56">
        <v>0</v>
      </c>
      <c r="E75" s="14">
        <f t="shared" si="3"/>
        <v>0</v>
      </c>
      <c r="F75" s="60">
        <v>0</v>
      </c>
      <c r="G75" s="13">
        <v>0</v>
      </c>
      <c r="H75" s="56">
        <f t="shared" si="4"/>
        <v>0</v>
      </c>
      <c r="I75" s="14">
        <f t="shared" si="5"/>
        <v>0</v>
      </c>
      <c r="J75" s="15"/>
      <c r="K75" s="27"/>
      <c r="L75" s="27"/>
      <c r="M75" s="27"/>
    </row>
    <row r="76" spans="1:13" x14ac:dyDescent="0.2">
      <c r="A76" s="25">
        <v>66</v>
      </c>
      <c r="B76" s="26" t="s">
        <v>67</v>
      </c>
      <c r="C76" s="26" t="s">
        <v>191</v>
      </c>
      <c r="D76" s="56">
        <v>0</v>
      </c>
      <c r="E76" s="14">
        <f t="shared" si="3"/>
        <v>0</v>
      </c>
      <c r="F76" s="60">
        <v>0</v>
      </c>
      <c r="G76" s="13">
        <v>0</v>
      </c>
      <c r="H76" s="56">
        <f t="shared" si="4"/>
        <v>0</v>
      </c>
      <c r="I76" s="14">
        <f t="shared" si="5"/>
        <v>0</v>
      </c>
      <c r="J76" s="15"/>
      <c r="K76" s="27"/>
      <c r="L76" s="27"/>
      <c r="M76" s="27"/>
    </row>
    <row r="77" spans="1:13" x14ac:dyDescent="0.2">
      <c r="A77" s="25">
        <v>67</v>
      </c>
      <c r="B77" s="26" t="s">
        <v>68</v>
      </c>
      <c r="C77" s="26" t="s">
        <v>192</v>
      </c>
      <c r="D77" s="56">
        <v>0</v>
      </c>
      <c r="E77" s="14">
        <f t="shared" si="3"/>
        <v>0</v>
      </c>
      <c r="F77" s="60">
        <v>0</v>
      </c>
      <c r="G77" s="13">
        <v>0</v>
      </c>
      <c r="H77" s="56">
        <f t="shared" si="4"/>
        <v>0</v>
      </c>
      <c r="I77" s="14">
        <f t="shared" si="5"/>
        <v>0</v>
      </c>
      <c r="J77" s="15"/>
      <c r="K77" s="27"/>
      <c r="L77" s="27"/>
      <c r="M77" s="27"/>
    </row>
    <row r="78" spans="1:13" x14ac:dyDescent="0.2">
      <c r="A78" s="25">
        <v>68</v>
      </c>
      <c r="B78" s="26" t="s">
        <v>69</v>
      </c>
      <c r="C78" s="26" t="s">
        <v>193</v>
      </c>
      <c r="D78" s="56">
        <v>0</v>
      </c>
      <c r="E78" s="14">
        <f t="shared" si="3"/>
        <v>0</v>
      </c>
      <c r="F78" s="60">
        <v>0</v>
      </c>
      <c r="G78" s="13">
        <v>0</v>
      </c>
      <c r="H78" s="56">
        <f t="shared" si="4"/>
        <v>0</v>
      </c>
      <c r="I78" s="14">
        <f t="shared" si="5"/>
        <v>0</v>
      </c>
      <c r="J78" s="15"/>
      <c r="K78" s="27"/>
      <c r="L78" s="27"/>
      <c r="M78" s="27"/>
    </row>
    <row r="79" spans="1:13" x14ac:dyDescent="0.2">
      <c r="A79" s="25">
        <v>69</v>
      </c>
      <c r="B79" s="26" t="s">
        <v>70</v>
      </c>
      <c r="C79" s="26" t="s">
        <v>194</v>
      </c>
      <c r="D79" s="56">
        <v>0</v>
      </c>
      <c r="E79" s="14">
        <f t="shared" si="3"/>
        <v>0</v>
      </c>
      <c r="F79" s="60">
        <v>0</v>
      </c>
      <c r="G79" s="13">
        <v>0</v>
      </c>
      <c r="H79" s="56">
        <f t="shared" si="4"/>
        <v>0</v>
      </c>
      <c r="I79" s="14">
        <f t="shared" si="5"/>
        <v>0</v>
      </c>
      <c r="J79" s="15"/>
      <c r="K79" s="27"/>
      <c r="L79" s="27"/>
      <c r="M79" s="27"/>
    </row>
    <row r="80" spans="1:13" x14ac:dyDescent="0.2">
      <c r="A80" s="25">
        <v>70</v>
      </c>
      <c r="B80" s="26" t="s">
        <v>71</v>
      </c>
      <c r="C80" s="26" t="s">
        <v>195</v>
      </c>
      <c r="D80" s="56">
        <v>0</v>
      </c>
      <c r="E80" s="14">
        <f t="shared" si="3"/>
        <v>0</v>
      </c>
      <c r="F80" s="60">
        <v>0</v>
      </c>
      <c r="G80" s="13">
        <v>0</v>
      </c>
      <c r="H80" s="56">
        <f t="shared" si="4"/>
        <v>0</v>
      </c>
      <c r="I80" s="14">
        <f t="shared" si="5"/>
        <v>0</v>
      </c>
      <c r="J80" s="15"/>
      <c r="K80" s="27"/>
      <c r="L80" s="27"/>
      <c r="M80" s="27"/>
    </row>
    <row r="81" spans="1:13" x14ac:dyDescent="0.2">
      <c r="A81" s="25">
        <v>71</v>
      </c>
      <c r="B81" s="26" t="s">
        <v>72</v>
      </c>
      <c r="C81" s="26" t="s">
        <v>196</v>
      </c>
      <c r="D81" s="56">
        <v>0</v>
      </c>
      <c r="E81" s="14">
        <f t="shared" si="3"/>
        <v>0</v>
      </c>
      <c r="F81" s="60">
        <v>0</v>
      </c>
      <c r="G81" s="13">
        <v>0</v>
      </c>
      <c r="H81" s="56">
        <f t="shared" si="4"/>
        <v>0</v>
      </c>
      <c r="I81" s="14">
        <f t="shared" si="5"/>
        <v>0</v>
      </c>
      <c r="J81" s="15"/>
      <c r="K81" s="27"/>
      <c r="L81" s="27"/>
      <c r="M81" s="27"/>
    </row>
    <row r="82" spans="1:13" x14ac:dyDescent="0.2">
      <c r="A82" s="25">
        <v>72</v>
      </c>
      <c r="B82" s="26" t="s">
        <v>73</v>
      </c>
      <c r="C82" s="26" t="s">
        <v>197</v>
      </c>
      <c r="D82" s="56">
        <v>0</v>
      </c>
      <c r="E82" s="14">
        <f t="shared" si="3"/>
        <v>0</v>
      </c>
      <c r="F82" s="60">
        <v>0</v>
      </c>
      <c r="G82" s="13">
        <v>0</v>
      </c>
      <c r="H82" s="56">
        <f t="shared" si="4"/>
        <v>0</v>
      </c>
      <c r="I82" s="14">
        <f t="shared" si="5"/>
        <v>0</v>
      </c>
      <c r="J82" s="15"/>
      <c r="K82" s="27"/>
      <c r="L82" s="27"/>
      <c r="M82" s="27"/>
    </row>
    <row r="83" spans="1:13" x14ac:dyDescent="0.2">
      <c r="A83" s="25">
        <v>73</v>
      </c>
      <c r="B83" s="26" t="s">
        <v>74</v>
      </c>
      <c r="C83" s="26" t="s">
        <v>198</v>
      </c>
      <c r="D83" s="56">
        <v>0</v>
      </c>
      <c r="E83" s="14">
        <f t="shared" si="3"/>
        <v>0</v>
      </c>
      <c r="F83" s="60">
        <v>0</v>
      </c>
      <c r="G83" s="13">
        <v>0</v>
      </c>
      <c r="H83" s="56">
        <f t="shared" si="4"/>
        <v>0</v>
      </c>
      <c r="I83" s="14">
        <f t="shared" si="5"/>
        <v>0</v>
      </c>
      <c r="J83" s="15"/>
      <c r="K83" s="27"/>
      <c r="L83" s="27"/>
      <c r="M83" s="27"/>
    </row>
    <row r="84" spans="1:13" x14ac:dyDescent="0.2">
      <c r="A84" s="25">
        <v>74</v>
      </c>
      <c r="B84" s="26" t="s">
        <v>75</v>
      </c>
      <c r="C84" s="26" t="s">
        <v>199</v>
      </c>
      <c r="D84" s="56">
        <v>0</v>
      </c>
      <c r="E84" s="14">
        <f t="shared" si="3"/>
        <v>0</v>
      </c>
      <c r="F84" s="60">
        <v>0</v>
      </c>
      <c r="G84" s="13">
        <v>0</v>
      </c>
      <c r="H84" s="56">
        <f t="shared" si="4"/>
        <v>0</v>
      </c>
      <c r="I84" s="14">
        <f t="shared" si="5"/>
        <v>0</v>
      </c>
      <c r="J84" s="15"/>
      <c r="K84" s="27"/>
      <c r="L84" s="27"/>
      <c r="M84" s="27"/>
    </row>
    <row r="85" spans="1:13" x14ac:dyDescent="0.2">
      <c r="A85" s="25">
        <v>75</v>
      </c>
      <c r="B85" s="26" t="s">
        <v>76</v>
      </c>
      <c r="C85" s="26" t="s">
        <v>200</v>
      </c>
      <c r="D85" s="56">
        <v>87498</v>
      </c>
      <c r="E85" s="14">
        <f t="shared" si="3"/>
        <v>87498</v>
      </c>
      <c r="F85" s="60">
        <v>0</v>
      </c>
      <c r="G85" s="13">
        <v>0</v>
      </c>
      <c r="H85" s="56">
        <f t="shared" si="4"/>
        <v>87498</v>
      </c>
      <c r="I85" s="14">
        <f t="shared" si="5"/>
        <v>87498</v>
      </c>
      <c r="J85" s="15"/>
      <c r="K85" s="27"/>
      <c r="L85" s="27"/>
      <c r="M85" s="27"/>
    </row>
    <row r="86" spans="1:13" x14ac:dyDescent="0.2">
      <c r="A86" s="25">
        <v>76</v>
      </c>
      <c r="B86" s="26" t="s">
        <v>77</v>
      </c>
      <c r="C86" s="26" t="s">
        <v>201</v>
      </c>
      <c r="D86" s="56">
        <v>0</v>
      </c>
      <c r="E86" s="14">
        <f t="shared" si="3"/>
        <v>0</v>
      </c>
      <c r="F86" s="60">
        <v>0</v>
      </c>
      <c r="G86" s="13">
        <v>0</v>
      </c>
      <c r="H86" s="56">
        <f t="shared" si="4"/>
        <v>0</v>
      </c>
      <c r="I86" s="14">
        <f t="shared" si="5"/>
        <v>0</v>
      </c>
      <c r="J86" s="15"/>
      <c r="K86" s="27"/>
      <c r="L86" s="27"/>
      <c r="M86" s="27"/>
    </row>
    <row r="87" spans="1:13" x14ac:dyDescent="0.2">
      <c r="A87" s="25">
        <v>77</v>
      </c>
      <c r="B87" s="26" t="s">
        <v>78</v>
      </c>
      <c r="C87" s="26" t="s">
        <v>202</v>
      </c>
      <c r="D87" s="56">
        <v>0</v>
      </c>
      <c r="E87" s="14">
        <f t="shared" si="3"/>
        <v>0</v>
      </c>
      <c r="F87" s="60">
        <v>0</v>
      </c>
      <c r="G87" s="13">
        <v>0</v>
      </c>
      <c r="H87" s="56">
        <f t="shared" si="4"/>
        <v>0</v>
      </c>
      <c r="I87" s="14">
        <f t="shared" si="5"/>
        <v>0</v>
      </c>
      <c r="J87" s="15"/>
      <c r="K87" s="27"/>
      <c r="L87" s="27"/>
      <c r="M87" s="27"/>
    </row>
    <row r="88" spans="1:13" x14ac:dyDescent="0.2">
      <c r="A88" s="25">
        <v>78</v>
      </c>
      <c r="B88" s="26" t="s">
        <v>79</v>
      </c>
      <c r="C88" s="26" t="s">
        <v>203</v>
      </c>
      <c r="D88" s="56">
        <v>0</v>
      </c>
      <c r="E88" s="14">
        <f t="shared" si="3"/>
        <v>0</v>
      </c>
      <c r="F88" s="60">
        <v>0</v>
      </c>
      <c r="G88" s="13">
        <v>0</v>
      </c>
      <c r="H88" s="56">
        <f t="shared" si="4"/>
        <v>0</v>
      </c>
      <c r="I88" s="14">
        <f t="shared" si="5"/>
        <v>0</v>
      </c>
      <c r="J88" s="15"/>
      <c r="K88" s="27"/>
      <c r="L88" s="27"/>
      <c r="M88" s="27"/>
    </row>
    <row r="89" spans="1:13" x14ac:dyDescent="0.2">
      <c r="A89" s="25">
        <v>79</v>
      </c>
      <c r="B89" s="26" t="s">
        <v>80</v>
      </c>
      <c r="C89" s="26" t="s">
        <v>204</v>
      </c>
      <c r="D89" s="56">
        <v>0</v>
      </c>
      <c r="E89" s="14">
        <f t="shared" si="3"/>
        <v>0</v>
      </c>
      <c r="F89" s="60">
        <v>0</v>
      </c>
      <c r="G89" s="13">
        <v>0</v>
      </c>
      <c r="H89" s="56">
        <f t="shared" si="4"/>
        <v>0</v>
      </c>
      <c r="I89" s="14">
        <f t="shared" si="5"/>
        <v>0</v>
      </c>
      <c r="J89" s="15"/>
      <c r="K89" s="27"/>
      <c r="L89" s="27"/>
      <c r="M89" s="27"/>
    </row>
    <row r="90" spans="1:13" x14ac:dyDescent="0.2">
      <c r="A90" s="25">
        <v>80</v>
      </c>
      <c r="B90" s="26" t="s">
        <v>81</v>
      </c>
      <c r="C90" s="26" t="s">
        <v>205</v>
      </c>
      <c r="D90" s="56">
        <v>0</v>
      </c>
      <c r="E90" s="14">
        <f t="shared" si="3"/>
        <v>0</v>
      </c>
      <c r="F90" s="60">
        <v>0</v>
      </c>
      <c r="G90" s="13">
        <v>0</v>
      </c>
      <c r="H90" s="56">
        <f t="shared" si="4"/>
        <v>0</v>
      </c>
      <c r="I90" s="14">
        <f t="shared" si="5"/>
        <v>0</v>
      </c>
      <c r="J90" s="15"/>
      <c r="K90" s="27"/>
      <c r="L90" s="27"/>
      <c r="M90" s="27"/>
    </row>
    <row r="91" spans="1:13" x14ac:dyDescent="0.2">
      <c r="A91" s="25">
        <v>81</v>
      </c>
      <c r="B91" s="26" t="s">
        <v>82</v>
      </c>
      <c r="C91" s="26" t="s">
        <v>206</v>
      </c>
      <c r="D91" s="56">
        <v>450529</v>
      </c>
      <c r="E91" s="14">
        <f t="shared" si="3"/>
        <v>450529</v>
      </c>
      <c r="F91" s="60">
        <v>200000</v>
      </c>
      <c r="G91" s="13">
        <v>0</v>
      </c>
      <c r="H91" s="56">
        <f t="shared" si="4"/>
        <v>650529</v>
      </c>
      <c r="I91" s="14">
        <f t="shared" si="5"/>
        <v>650529</v>
      </c>
      <c r="J91" s="15"/>
      <c r="K91" s="27"/>
      <c r="L91" s="27"/>
      <c r="M91" s="27"/>
    </row>
    <row r="92" spans="1:13" x14ac:dyDescent="0.2">
      <c r="A92" s="25">
        <v>82</v>
      </c>
      <c r="B92" s="26" t="s">
        <v>83</v>
      </c>
      <c r="C92" s="26" t="s">
        <v>207</v>
      </c>
      <c r="D92" s="56">
        <v>0</v>
      </c>
      <c r="E92" s="14">
        <f t="shared" si="3"/>
        <v>0</v>
      </c>
      <c r="F92" s="60">
        <v>0</v>
      </c>
      <c r="G92" s="13">
        <v>0</v>
      </c>
      <c r="H92" s="56">
        <f t="shared" si="4"/>
        <v>0</v>
      </c>
      <c r="I92" s="14">
        <f t="shared" si="5"/>
        <v>0</v>
      </c>
      <c r="J92" s="15"/>
      <c r="K92" s="27"/>
      <c r="L92" s="27"/>
      <c r="M92" s="27"/>
    </row>
    <row r="93" spans="1:13" x14ac:dyDescent="0.2">
      <c r="A93" s="25">
        <v>83</v>
      </c>
      <c r="B93" s="26" t="s">
        <v>84</v>
      </c>
      <c r="C93" s="26" t="s">
        <v>208</v>
      </c>
      <c r="D93" s="56">
        <v>0</v>
      </c>
      <c r="E93" s="14">
        <f t="shared" si="3"/>
        <v>0</v>
      </c>
      <c r="F93" s="60">
        <v>0</v>
      </c>
      <c r="G93" s="13">
        <v>0</v>
      </c>
      <c r="H93" s="56">
        <f t="shared" si="4"/>
        <v>0</v>
      </c>
      <c r="I93" s="14">
        <f t="shared" si="5"/>
        <v>0</v>
      </c>
      <c r="J93" s="15"/>
      <c r="K93" s="27"/>
      <c r="L93" s="27"/>
      <c r="M93" s="27"/>
    </row>
    <row r="94" spans="1:13" x14ac:dyDescent="0.2">
      <c r="A94" s="25">
        <v>84</v>
      </c>
      <c r="B94" s="26" t="s">
        <v>85</v>
      </c>
      <c r="C94" s="26" t="s">
        <v>209</v>
      </c>
      <c r="D94" s="56">
        <v>0</v>
      </c>
      <c r="E94" s="14">
        <f t="shared" si="3"/>
        <v>0</v>
      </c>
      <c r="F94" s="60">
        <v>0</v>
      </c>
      <c r="G94" s="13">
        <v>0</v>
      </c>
      <c r="H94" s="56">
        <f t="shared" si="4"/>
        <v>0</v>
      </c>
      <c r="I94" s="14">
        <f t="shared" si="5"/>
        <v>0</v>
      </c>
      <c r="J94" s="15"/>
      <c r="K94" s="27"/>
      <c r="L94" s="27"/>
      <c r="M94" s="27"/>
    </row>
    <row r="95" spans="1:13" x14ac:dyDescent="0.2">
      <c r="A95" s="25">
        <v>85</v>
      </c>
      <c r="B95" s="26" t="s">
        <v>86</v>
      </c>
      <c r="C95" s="26" t="s">
        <v>210</v>
      </c>
      <c r="D95" s="56">
        <v>0</v>
      </c>
      <c r="E95" s="14">
        <f t="shared" si="3"/>
        <v>0</v>
      </c>
      <c r="F95" s="60">
        <v>0</v>
      </c>
      <c r="G95" s="13">
        <v>0</v>
      </c>
      <c r="H95" s="56">
        <f t="shared" si="4"/>
        <v>0</v>
      </c>
      <c r="I95" s="14">
        <f t="shared" si="5"/>
        <v>0</v>
      </c>
      <c r="J95" s="15"/>
      <c r="K95" s="27"/>
      <c r="L95" s="27"/>
      <c r="M95" s="27"/>
    </row>
    <row r="96" spans="1:13" x14ac:dyDescent="0.2">
      <c r="A96" s="25">
        <v>86</v>
      </c>
      <c r="B96" s="26" t="s">
        <v>87</v>
      </c>
      <c r="C96" s="26" t="s">
        <v>211</v>
      </c>
      <c r="D96" s="56">
        <v>0</v>
      </c>
      <c r="E96" s="14">
        <f t="shared" si="3"/>
        <v>0</v>
      </c>
      <c r="F96" s="60">
        <v>0</v>
      </c>
      <c r="G96" s="13">
        <v>0</v>
      </c>
      <c r="H96" s="56">
        <f t="shared" si="4"/>
        <v>0</v>
      </c>
      <c r="I96" s="14">
        <f t="shared" si="5"/>
        <v>0</v>
      </c>
      <c r="J96" s="15"/>
      <c r="K96" s="27"/>
      <c r="L96" s="27"/>
      <c r="M96" s="27"/>
    </row>
    <row r="97" spans="1:14" x14ac:dyDescent="0.2">
      <c r="A97" s="25">
        <v>87</v>
      </c>
      <c r="B97" s="26" t="s">
        <v>88</v>
      </c>
      <c r="C97" s="26" t="s">
        <v>212</v>
      </c>
      <c r="D97" s="56">
        <v>0</v>
      </c>
      <c r="E97" s="14">
        <f t="shared" si="3"/>
        <v>0</v>
      </c>
      <c r="F97" s="60">
        <v>0</v>
      </c>
      <c r="G97" s="13">
        <v>0</v>
      </c>
      <c r="H97" s="56">
        <f t="shared" si="4"/>
        <v>0</v>
      </c>
      <c r="I97" s="14">
        <f t="shared" si="5"/>
        <v>0</v>
      </c>
      <c r="J97" s="15"/>
      <c r="K97" s="27"/>
      <c r="L97" s="27"/>
      <c r="M97" s="27"/>
    </row>
    <row r="98" spans="1:14" x14ac:dyDescent="0.2">
      <c r="A98" s="25">
        <v>88</v>
      </c>
      <c r="B98" s="26" t="s">
        <v>89</v>
      </c>
      <c r="C98" s="26" t="s">
        <v>213</v>
      </c>
      <c r="D98" s="56">
        <v>151299</v>
      </c>
      <c r="E98" s="14">
        <f t="shared" si="3"/>
        <v>151299</v>
      </c>
      <c r="F98" s="60">
        <v>100000</v>
      </c>
      <c r="G98" s="13">
        <v>0</v>
      </c>
      <c r="H98" s="56">
        <f t="shared" si="4"/>
        <v>251299</v>
      </c>
      <c r="I98" s="14">
        <f t="shared" si="5"/>
        <v>251299</v>
      </c>
      <c r="J98" s="15"/>
      <c r="K98" s="27"/>
      <c r="L98" s="27"/>
      <c r="M98" s="27"/>
    </row>
    <row r="99" spans="1:14" x14ac:dyDescent="0.2">
      <c r="A99" s="25">
        <v>89</v>
      </c>
      <c r="B99" s="26" t="s">
        <v>90</v>
      </c>
      <c r="C99" s="26" t="s">
        <v>214</v>
      </c>
      <c r="D99" s="56">
        <v>0</v>
      </c>
      <c r="E99" s="14">
        <f t="shared" si="3"/>
        <v>0</v>
      </c>
      <c r="F99" s="60">
        <v>0</v>
      </c>
      <c r="G99" s="13">
        <v>0</v>
      </c>
      <c r="H99" s="56">
        <f t="shared" si="4"/>
        <v>0</v>
      </c>
      <c r="I99" s="14">
        <f t="shared" si="5"/>
        <v>0</v>
      </c>
      <c r="J99" s="15"/>
      <c r="K99" s="27"/>
      <c r="L99" s="27"/>
      <c r="M99" s="27"/>
    </row>
    <row r="100" spans="1:14" x14ac:dyDescent="0.2">
      <c r="A100" s="25">
        <v>90</v>
      </c>
      <c r="B100" s="26" t="s">
        <v>91</v>
      </c>
      <c r="C100" s="26" t="s">
        <v>215</v>
      </c>
      <c r="D100" s="56">
        <v>0</v>
      </c>
      <c r="E100" s="14">
        <f t="shared" si="3"/>
        <v>0</v>
      </c>
      <c r="F100" s="60">
        <v>0</v>
      </c>
      <c r="G100" s="13">
        <v>0</v>
      </c>
      <c r="H100" s="56">
        <f t="shared" si="4"/>
        <v>0</v>
      </c>
      <c r="I100" s="14">
        <f t="shared" si="5"/>
        <v>0</v>
      </c>
      <c r="J100" s="15"/>
      <c r="K100" s="27"/>
      <c r="L100" s="27"/>
      <c r="M100" s="27"/>
    </row>
    <row r="101" spans="1:14" x14ac:dyDescent="0.2">
      <c r="A101" s="25">
        <v>91</v>
      </c>
      <c r="B101" s="26" t="s">
        <v>92</v>
      </c>
      <c r="C101" s="26" t="s">
        <v>216</v>
      </c>
      <c r="D101" s="56">
        <v>0</v>
      </c>
      <c r="E101" s="14">
        <f t="shared" si="3"/>
        <v>0</v>
      </c>
      <c r="F101" s="60">
        <v>0</v>
      </c>
      <c r="G101" s="13">
        <v>0</v>
      </c>
      <c r="H101" s="56">
        <f t="shared" si="4"/>
        <v>0</v>
      </c>
      <c r="I101" s="14">
        <f t="shared" si="5"/>
        <v>0</v>
      </c>
      <c r="J101" s="15"/>
      <c r="K101" s="27"/>
      <c r="L101" s="27"/>
      <c r="M101" s="27"/>
    </row>
    <row r="102" spans="1:14" x14ac:dyDescent="0.2">
      <c r="A102" s="25">
        <v>92</v>
      </c>
      <c r="B102" s="26" t="s">
        <v>93</v>
      </c>
      <c r="C102" s="26" t="s">
        <v>217</v>
      </c>
      <c r="D102" s="56">
        <v>0</v>
      </c>
      <c r="E102" s="14">
        <f t="shared" si="3"/>
        <v>0</v>
      </c>
      <c r="F102" s="60">
        <v>0</v>
      </c>
      <c r="G102" s="13">
        <v>0</v>
      </c>
      <c r="H102" s="56">
        <f t="shared" si="4"/>
        <v>0</v>
      </c>
      <c r="I102" s="14">
        <f t="shared" si="5"/>
        <v>0</v>
      </c>
      <c r="J102" s="15"/>
      <c r="K102" s="27"/>
      <c r="L102" s="27"/>
      <c r="M102" s="27"/>
    </row>
    <row r="103" spans="1:14" x14ac:dyDescent="0.2">
      <c r="A103" s="25">
        <v>93</v>
      </c>
      <c r="B103" s="26" t="s">
        <v>94</v>
      </c>
      <c r="C103" s="26" t="s">
        <v>218</v>
      </c>
      <c r="D103" s="56">
        <v>0</v>
      </c>
      <c r="E103" s="14">
        <f t="shared" si="3"/>
        <v>0</v>
      </c>
      <c r="F103" s="60">
        <v>0</v>
      </c>
      <c r="G103" s="13">
        <v>0</v>
      </c>
      <c r="H103" s="56">
        <f t="shared" si="4"/>
        <v>0</v>
      </c>
      <c r="I103" s="14">
        <f t="shared" si="5"/>
        <v>0</v>
      </c>
      <c r="J103" s="15"/>
      <c r="K103" s="27"/>
      <c r="L103" s="27"/>
      <c r="M103" s="27"/>
    </row>
    <row r="104" spans="1:14" x14ac:dyDescent="0.2">
      <c r="A104" s="25">
        <v>94</v>
      </c>
      <c r="B104" s="26" t="s">
        <v>95</v>
      </c>
      <c r="C104" s="26" t="s">
        <v>219</v>
      </c>
      <c r="D104" s="56">
        <v>0</v>
      </c>
      <c r="E104" s="14">
        <f t="shared" si="3"/>
        <v>0</v>
      </c>
      <c r="F104" s="60">
        <v>0</v>
      </c>
      <c r="G104" s="13">
        <v>0</v>
      </c>
      <c r="H104" s="56">
        <f t="shared" si="4"/>
        <v>0</v>
      </c>
      <c r="I104" s="14">
        <f t="shared" si="5"/>
        <v>0</v>
      </c>
      <c r="J104" s="15"/>
      <c r="K104" s="27"/>
      <c r="L104" s="27"/>
      <c r="M104" s="27"/>
    </row>
    <row r="105" spans="1:14" x14ac:dyDescent="0.2">
      <c r="A105" s="25">
        <v>95</v>
      </c>
      <c r="B105" s="26" t="s">
        <v>96</v>
      </c>
      <c r="C105" s="26" t="s">
        <v>220</v>
      </c>
      <c r="D105" s="56">
        <v>249358</v>
      </c>
      <c r="E105" s="14">
        <f t="shared" si="3"/>
        <v>249358</v>
      </c>
      <c r="F105" s="60">
        <v>-100000</v>
      </c>
      <c r="G105" s="13">
        <v>0</v>
      </c>
      <c r="H105" s="56">
        <f t="shared" si="4"/>
        <v>149358</v>
      </c>
      <c r="I105" s="14">
        <f t="shared" si="5"/>
        <v>149358</v>
      </c>
      <c r="J105" s="15"/>
      <c r="K105" s="27"/>
      <c r="L105" s="27"/>
      <c r="M105" s="27"/>
    </row>
    <row r="106" spans="1:14" x14ac:dyDescent="0.2">
      <c r="A106" s="25">
        <v>96</v>
      </c>
      <c r="B106" s="26" t="s">
        <v>97</v>
      </c>
      <c r="C106" s="26" t="s">
        <v>221</v>
      </c>
      <c r="D106" s="56">
        <v>0</v>
      </c>
      <c r="E106" s="14">
        <f t="shared" si="3"/>
        <v>0</v>
      </c>
      <c r="F106" s="60">
        <v>0</v>
      </c>
      <c r="G106" s="13">
        <v>0</v>
      </c>
      <c r="H106" s="56">
        <f t="shared" si="4"/>
        <v>0</v>
      </c>
      <c r="I106" s="14">
        <f t="shared" si="5"/>
        <v>0</v>
      </c>
      <c r="J106" s="15"/>
      <c r="K106" s="27"/>
      <c r="L106" s="27"/>
      <c r="M106" s="27"/>
    </row>
    <row r="107" spans="1:14" x14ac:dyDescent="0.2">
      <c r="A107" s="25">
        <v>97</v>
      </c>
      <c r="B107" s="26" t="s">
        <v>98</v>
      </c>
      <c r="C107" s="26" t="s">
        <v>222</v>
      </c>
      <c r="D107" s="56">
        <v>460576</v>
      </c>
      <c r="E107" s="14">
        <f t="shared" si="3"/>
        <v>460576</v>
      </c>
      <c r="F107" s="60">
        <v>-300000</v>
      </c>
      <c r="G107" s="13">
        <v>0</v>
      </c>
      <c r="H107" s="56">
        <f t="shared" si="4"/>
        <v>160576</v>
      </c>
      <c r="I107" s="14">
        <f t="shared" si="5"/>
        <v>160576</v>
      </c>
      <c r="J107" s="15"/>
      <c r="K107" s="27"/>
      <c r="L107" s="27"/>
      <c r="M107" s="27"/>
    </row>
    <row r="108" spans="1:14" x14ac:dyDescent="0.2">
      <c r="A108" s="25">
        <v>98</v>
      </c>
      <c r="B108" s="26" t="s">
        <v>99</v>
      </c>
      <c r="C108" s="26" t="s">
        <v>223</v>
      </c>
      <c r="D108" s="56">
        <v>0</v>
      </c>
      <c r="E108" s="14">
        <f t="shared" si="3"/>
        <v>0</v>
      </c>
      <c r="F108" s="60">
        <v>0</v>
      </c>
      <c r="G108" s="13">
        <v>0</v>
      </c>
      <c r="H108" s="56">
        <f t="shared" si="4"/>
        <v>0</v>
      </c>
      <c r="I108" s="14">
        <f t="shared" si="5"/>
        <v>0</v>
      </c>
      <c r="J108" s="15"/>
      <c r="K108" s="27"/>
      <c r="L108" s="27"/>
      <c r="M108" s="27"/>
    </row>
    <row r="109" spans="1:14" x14ac:dyDescent="0.2">
      <c r="A109" s="25">
        <v>99</v>
      </c>
      <c r="B109" s="26" t="s">
        <v>100</v>
      </c>
      <c r="C109" s="26" t="s">
        <v>224</v>
      </c>
      <c r="D109" s="56">
        <v>0</v>
      </c>
      <c r="E109" s="14">
        <f t="shared" si="3"/>
        <v>0</v>
      </c>
      <c r="F109" s="60">
        <v>0</v>
      </c>
      <c r="G109" s="13">
        <v>0</v>
      </c>
      <c r="H109" s="56">
        <f t="shared" si="4"/>
        <v>0</v>
      </c>
      <c r="I109" s="14">
        <f t="shared" si="5"/>
        <v>0</v>
      </c>
      <c r="J109" s="15"/>
      <c r="K109" s="27"/>
      <c r="L109" s="27"/>
      <c r="M109" s="27"/>
    </row>
    <row r="110" spans="1:14" x14ac:dyDescent="0.2">
      <c r="A110" s="25">
        <v>100</v>
      </c>
      <c r="B110" s="26" t="s">
        <v>101</v>
      </c>
      <c r="C110" s="26" t="s">
        <v>225</v>
      </c>
      <c r="D110" s="56">
        <v>108476</v>
      </c>
      <c r="E110" s="14">
        <f t="shared" si="3"/>
        <v>108476</v>
      </c>
      <c r="F110" s="60">
        <v>300000</v>
      </c>
      <c r="G110" s="13">
        <v>0</v>
      </c>
      <c r="H110" s="56">
        <f t="shared" si="4"/>
        <v>408476</v>
      </c>
      <c r="I110" s="14">
        <f t="shared" si="5"/>
        <v>408476</v>
      </c>
      <c r="J110" s="15"/>
      <c r="K110" s="27"/>
      <c r="L110" s="27"/>
      <c r="M110" s="27"/>
    </row>
    <row r="111" spans="1:14" ht="12" thickBot="1" x14ac:dyDescent="0.25">
      <c r="A111" s="28"/>
      <c r="B111" s="67" t="s">
        <v>0</v>
      </c>
      <c r="C111" s="67"/>
      <c r="D111" s="68">
        <f t="shared" ref="D111:I111" si="6">SUM(D9:D110)</f>
        <v>9000000</v>
      </c>
      <c r="E111" s="68">
        <f t="shared" si="6"/>
        <v>9000000</v>
      </c>
      <c r="F111" s="68">
        <f t="shared" si="6"/>
        <v>0</v>
      </c>
      <c r="G111" s="68">
        <f t="shared" si="6"/>
        <v>0</v>
      </c>
      <c r="H111" s="68">
        <f t="shared" si="6"/>
        <v>9000000</v>
      </c>
      <c r="I111" s="68">
        <f t="shared" si="6"/>
        <v>9000000</v>
      </c>
      <c r="J111" s="27"/>
      <c r="K111" s="27"/>
      <c r="L111" s="27"/>
      <c r="M111" s="27"/>
      <c r="N111" s="23"/>
    </row>
    <row r="112" spans="1:14" ht="12" thickTop="1" x14ac:dyDescent="0.2">
      <c r="D112" s="29"/>
      <c r="E112" s="29"/>
      <c r="F112" s="29"/>
      <c r="G112" s="30"/>
      <c r="H112" s="30"/>
      <c r="I112" s="30"/>
      <c r="K112" s="30"/>
      <c r="L112" s="30"/>
    </row>
    <row r="113" spans="2:255" ht="12" customHeight="1" x14ac:dyDescent="0.2">
      <c r="D113" s="29"/>
      <c r="E113" s="29"/>
      <c r="F113" s="29"/>
      <c r="G113" s="30"/>
      <c r="H113" s="30"/>
      <c r="I113" s="30"/>
      <c r="K113" s="30"/>
      <c r="L113" s="30"/>
    </row>
    <row r="114" spans="2:255" ht="16.5" customHeight="1" x14ac:dyDescent="0.25">
      <c r="B114" s="73" t="s">
        <v>234</v>
      </c>
      <c r="C114" s="73"/>
      <c r="D114" s="81" t="s">
        <v>237</v>
      </c>
      <c r="E114" s="81"/>
      <c r="F114" s="81"/>
      <c r="G114" s="81"/>
      <c r="H114" s="81"/>
      <c r="I114" s="81"/>
      <c r="J114" s="81"/>
      <c r="K114" s="81"/>
      <c r="L114" s="81"/>
    </row>
    <row r="115" spans="2:255" ht="16.149999999999999" customHeight="1" x14ac:dyDescent="0.25">
      <c r="B115" s="73" t="s">
        <v>235</v>
      </c>
      <c r="C115" s="73"/>
      <c r="D115" s="86" t="s">
        <v>244</v>
      </c>
      <c r="E115" s="86"/>
      <c r="F115" s="86"/>
      <c r="G115" s="86"/>
      <c r="H115" s="86"/>
      <c r="I115" s="86"/>
      <c r="J115" s="86"/>
      <c r="K115" s="86"/>
      <c r="L115" s="86"/>
    </row>
    <row r="116" spans="2:255" ht="16.5" customHeight="1" x14ac:dyDescent="0.25">
      <c r="B116" s="73" t="s">
        <v>233</v>
      </c>
      <c r="C116" s="73"/>
      <c r="D116" s="51"/>
      <c r="E116" s="51"/>
      <c r="F116" s="51"/>
      <c r="G116" s="51"/>
      <c r="H116" s="51"/>
      <c r="I116" s="51"/>
      <c r="J116" s="51"/>
      <c r="K116" s="51"/>
      <c r="L116" s="51"/>
    </row>
    <row r="117" spans="2:255" ht="16.5" customHeight="1" x14ac:dyDescent="0.25">
      <c r="B117" s="80" t="s">
        <v>236</v>
      </c>
      <c r="C117" s="80"/>
      <c r="D117" s="81" t="s">
        <v>238</v>
      </c>
      <c r="E117" s="81"/>
      <c r="F117" s="81"/>
      <c r="G117" s="81"/>
      <c r="H117" s="81"/>
      <c r="I117" s="81"/>
      <c r="J117" s="81"/>
      <c r="K117" s="81"/>
      <c r="L117" s="81"/>
    </row>
    <row r="118" spans="2:255" ht="16.5" customHeight="1" x14ac:dyDescent="0.25">
      <c r="B118" s="80" t="s">
        <v>121</v>
      </c>
      <c r="C118" s="80"/>
      <c r="D118" s="81" t="s">
        <v>238</v>
      </c>
      <c r="E118" s="81"/>
      <c r="F118" s="81"/>
      <c r="G118" s="81"/>
      <c r="H118" s="81"/>
      <c r="I118" s="81"/>
      <c r="J118" s="81"/>
      <c r="K118" s="81"/>
      <c r="L118" s="81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2:255" ht="16.5" customHeight="1" x14ac:dyDescent="0.25">
      <c r="B119" s="80" t="s">
        <v>122</v>
      </c>
      <c r="C119" s="80"/>
      <c r="D119" s="81" t="s">
        <v>238</v>
      </c>
      <c r="E119" s="81"/>
      <c r="F119" s="81"/>
      <c r="G119" s="81"/>
      <c r="H119" s="81"/>
      <c r="I119" s="81"/>
      <c r="J119" s="81"/>
      <c r="K119" s="81"/>
      <c r="L119" s="81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2:255" ht="16.5" customHeight="1" x14ac:dyDescent="0.25">
      <c r="B120" s="80" t="s">
        <v>123</v>
      </c>
      <c r="C120" s="80"/>
      <c r="D120" s="81" t="s">
        <v>238</v>
      </c>
      <c r="E120" s="81"/>
      <c r="F120" s="81"/>
      <c r="G120" s="81"/>
      <c r="H120" s="81"/>
      <c r="I120" s="81"/>
      <c r="J120" s="81"/>
      <c r="K120" s="81"/>
      <c r="L120" s="81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2:255" ht="16.5" customHeight="1" x14ac:dyDescent="0.25">
      <c r="B121" s="80" t="s">
        <v>124</v>
      </c>
      <c r="C121" s="80"/>
      <c r="D121" s="81" t="s">
        <v>238</v>
      </c>
      <c r="E121" s="81"/>
      <c r="F121" s="81"/>
      <c r="G121" s="81"/>
      <c r="H121" s="81"/>
      <c r="I121" s="81"/>
      <c r="J121" s="81"/>
      <c r="K121" s="81"/>
      <c r="L121" s="81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2:255" ht="15" x14ac:dyDescent="0.25">
      <c r="B122" s="32"/>
      <c r="C122" s="31"/>
      <c r="D122" s="31"/>
      <c r="E122" s="31"/>
      <c r="F122" s="31"/>
      <c r="G122" s="31"/>
      <c r="H122" s="31"/>
      <c r="I122" s="31"/>
      <c r="J122" s="33"/>
      <c r="K122" s="31"/>
      <c r="L122" s="31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2:255" ht="15" x14ac:dyDescent="0.25">
      <c r="B123" s="31" t="s">
        <v>120</v>
      </c>
      <c r="C123" s="31"/>
      <c r="D123" s="31"/>
      <c r="E123" s="31"/>
      <c r="F123" s="31"/>
      <c r="G123" s="31"/>
      <c r="H123" s="31"/>
      <c r="I123" s="31"/>
      <c r="J123" s="33"/>
      <c r="K123" s="31"/>
      <c r="L123" s="31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2:255" ht="15" x14ac:dyDescent="0.25">
      <c r="B124" s="78" t="s">
        <v>239</v>
      </c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2:255" ht="15" x14ac:dyDescent="0.25">
      <c r="B125" s="31" t="s">
        <v>243</v>
      </c>
      <c r="C125" s="3"/>
      <c r="D125" s="27"/>
    </row>
    <row r="126" spans="2:255" ht="12.75" x14ac:dyDescent="0.2">
      <c r="C126" s="3"/>
      <c r="D126" s="27"/>
    </row>
    <row r="127" spans="2:255" ht="12" customHeight="1" x14ac:dyDescent="0.2">
      <c r="B127" s="87"/>
      <c r="C127" s="87"/>
      <c r="D127" s="87"/>
      <c r="E127" s="87"/>
      <c r="F127" s="87"/>
      <c r="G127" s="87"/>
      <c r="H127" s="87"/>
      <c r="I127" s="87"/>
      <c r="J127" s="87"/>
      <c r="K127" s="87"/>
      <c r="L127" s="87"/>
    </row>
    <row r="128" spans="2:255" ht="14.25" customHeight="1" x14ac:dyDescent="0.2">
      <c r="C128" s="34"/>
      <c r="D128" s="27"/>
    </row>
    <row r="129" spans="2:12" ht="14.25" customHeight="1" x14ac:dyDescent="0.2">
      <c r="B129" s="79" t="s">
        <v>118</v>
      </c>
      <c r="C129" s="79"/>
      <c r="D129" s="63" t="s">
        <v>238</v>
      </c>
    </row>
    <row r="130" spans="2:12" ht="14.25" customHeight="1" x14ac:dyDescent="0.2">
      <c r="B130" s="79" t="s">
        <v>125</v>
      </c>
      <c r="C130" s="79"/>
      <c r="D130" s="63" t="s">
        <v>238</v>
      </c>
    </row>
    <row r="131" spans="2:12" ht="15" customHeight="1" x14ac:dyDescent="0.2">
      <c r="D131" s="27"/>
    </row>
    <row r="132" spans="2:12" ht="24.75" customHeight="1" x14ac:dyDescent="0.2">
      <c r="B132" s="88" t="s">
        <v>240</v>
      </c>
      <c r="C132" s="88"/>
      <c r="D132" s="88"/>
      <c r="E132" s="88"/>
      <c r="F132" s="88"/>
      <c r="G132" s="88"/>
      <c r="H132" s="88"/>
      <c r="I132" s="88"/>
      <c r="J132" s="88"/>
      <c r="K132" s="88"/>
      <c r="L132" s="49"/>
    </row>
    <row r="133" spans="2:12" ht="12.75" x14ac:dyDescent="0.2">
      <c r="B133" s="35"/>
      <c r="C133" s="35"/>
      <c r="D133" s="36"/>
      <c r="E133" s="36"/>
      <c r="F133" s="36"/>
    </row>
    <row r="134" spans="2:12" ht="9.75" customHeight="1" x14ac:dyDescent="0.2">
      <c r="B134" s="37"/>
      <c r="C134" s="37"/>
    </row>
    <row r="135" spans="2:12" ht="12.75" x14ac:dyDescent="0.2">
      <c r="B135" s="3" t="s">
        <v>103</v>
      </c>
      <c r="C135" s="3"/>
      <c r="I135" s="2"/>
    </row>
    <row r="136" spans="2:12" x14ac:dyDescent="0.2">
      <c r="I136" s="2"/>
    </row>
    <row r="137" spans="2:12" ht="12.75" x14ac:dyDescent="0.2">
      <c r="H137" s="38"/>
      <c r="I137" s="39"/>
      <c r="J137" s="39"/>
    </row>
    <row r="138" spans="2:12" ht="12.75" x14ac:dyDescent="0.2">
      <c r="B138" s="37"/>
      <c r="C138" s="37"/>
      <c r="J138" s="40"/>
    </row>
    <row r="139" spans="2:12" ht="13.5" thickBot="1" x14ac:dyDescent="0.25">
      <c r="B139" s="41"/>
      <c r="C139" s="41"/>
      <c r="D139" s="42"/>
      <c r="E139" s="42"/>
      <c r="F139" s="43"/>
      <c r="G139" s="48" t="s">
        <v>229</v>
      </c>
      <c r="H139" s="85">
        <v>45694</v>
      </c>
      <c r="I139" s="85"/>
      <c r="J139" s="44"/>
    </row>
    <row r="140" spans="2:12" ht="12.75" x14ac:dyDescent="0.2">
      <c r="B140" s="45"/>
      <c r="C140" s="45"/>
      <c r="D140" s="84"/>
      <c r="E140" s="84"/>
      <c r="F140" s="43"/>
      <c r="G140" s="84"/>
      <c r="H140" s="84"/>
      <c r="I140" s="84"/>
      <c r="J140" s="84"/>
    </row>
    <row r="141" spans="2:12" ht="12.75" x14ac:dyDescent="0.2">
      <c r="B141" s="45"/>
      <c r="C141" s="45"/>
      <c r="D141" s="43"/>
      <c r="E141" s="43"/>
      <c r="F141" s="43"/>
      <c r="G141" s="44"/>
      <c r="H141" s="44"/>
    </row>
    <row r="142" spans="2:12" ht="12.75" x14ac:dyDescent="0.2">
      <c r="B142" s="45"/>
      <c r="C142" s="45"/>
      <c r="D142" s="43"/>
      <c r="E142" s="43"/>
      <c r="F142" s="43"/>
      <c r="G142" s="46"/>
      <c r="H142" s="46"/>
    </row>
    <row r="143" spans="2:12" ht="12.75" x14ac:dyDescent="0.2">
      <c r="B143" s="45"/>
      <c r="C143" s="45"/>
      <c r="D143" s="36"/>
      <c r="E143" s="36"/>
      <c r="F143" s="36"/>
      <c r="G143" s="47"/>
      <c r="H143" s="47"/>
      <c r="I143" s="83"/>
      <c r="J143" s="83"/>
    </row>
    <row r="144" spans="2:12" ht="12.75" x14ac:dyDescent="0.2">
      <c r="B144" s="45"/>
      <c r="C144" s="45"/>
      <c r="D144" s="36"/>
      <c r="E144" s="36"/>
      <c r="F144" s="36"/>
    </row>
    <row r="145" spans="2:6" ht="12.75" x14ac:dyDescent="0.2">
      <c r="B145" s="45"/>
      <c r="C145" s="45"/>
      <c r="D145" s="36"/>
      <c r="E145" s="36"/>
      <c r="F145" s="36"/>
    </row>
    <row r="146" spans="2:6" ht="12.75" x14ac:dyDescent="0.2">
      <c r="B146" s="45"/>
      <c r="C146" s="45"/>
      <c r="D146" s="36"/>
      <c r="E146" s="36"/>
      <c r="F146" s="36"/>
    </row>
    <row r="147" spans="2:6" ht="12.75" x14ac:dyDescent="0.2">
      <c r="B147" s="45"/>
      <c r="C147" s="45"/>
      <c r="D147" s="36"/>
      <c r="E147" s="36"/>
      <c r="F147" s="36"/>
    </row>
  </sheetData>
  <mergeCells count="31">
    <mergeCell ref="B117:C117"/>
    <mergeCell ref="D117:L117"/>
    <mergeCell ref="C3:F3"/>
    <mergeCell ref="H4:I4"/>
    <mergeCell ref="A5:B5"/>
    <mergeCell ref="D7:E7"/>
    <mergeCell ref="F7:G7"/>
    <mergeCell ref="H7:I7"/>
    <mergeCell ref="B114:C114"/>
    <mergeCell ref="D114:L114"/>
    <mergeCell ref="B115:C115"/>
    <mergeCell ref="D115:L115"/>
    <mergeCell ref="B116:C116"/>
    <mergeCell ref="B118:C118"/>
    <mergeCell ref="D118:L118"/>
    <mergeCell ref="B119:C119"/>
    <mergeCell ref="D119:L119"/>
    <mergeCell ref="B120:C120"/>
    <mergeCell ref="D120:L120"/>
    <mergeCell ref="I143:J143"/>
    <mergeCell ref="B121:C121"/>
    <mergeCell ref="D121:L121"/>
    <mergeCell ref="B124:L124"/>
    <mergeCell ref="B127:L127"/>
    <mergeCell ref="B129:C129"/>
    <mergeCell ref="B130:C130"/>
    <mergeCell ref="B132:K132"/>
    <mergeCell ref="H139:I139"/>
    <mergeCell ref="D140:E140"/>
    <mergeCell ref="G140:H140"/>
    <mergeCell ref="I140:J140"/>
  </mergeCells>
  <printOptions horizontalCentered="1"/>
  <pageMargins left="0.25" right="0.25" top="0.75" bottom="0.75" header="0.3" footer="0.3"/>
  <pageSetup scale="85" orientation="portrait" r:id="rId1"/>
  <headerFooter alignWithMargins="0">
    <oddFooter>&amp;RPage &amp;P of &amp;N</oddFooter>
  </headerFooter>
  <rowBreaks count="2" manualBreakCount="2">
    <brk id="55" max="16383" man="1"/>
    <brk id="11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</xdr:col>
                    <xdr:colOff>1019175</xdr:colOff>
                    <xdr:row>114</xdr:row>
                    <xdr:rowOff>133350</xdr:rowOff>
                  </from>
                  <to>
                    <xdr:col>3</xdr:col>
                    <xdr:colOff>542925</xdr:colOff>
                    <xdr:row>116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3</xdr:col>
                    <xdr:colOff>495300</xdr:colOff>
                    <xdr:row>114</xdr:row>
                    <xdr:rowOff>114300</xdr:rowOff>
                  </from>
                  <to>
                    <xdr:col>4</xdr:col>
                    <xdr:colOff>238125</xdr:colOff>
                    <xdr:row>116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E32BB-EDCE-48ED-8EB8-F470E5E6D7FF}">
  <dimension ref="A1:IU147"/>
  <sheetViews>
    <sheetView showGridLines="0" tabSelected="1" zoomScale="110" zoomScaleNormal="110" workbookViewId="0">
      <selection activeCell="C6" sqref="C6"/>
    </sheetView>
  </sheetViews>
  <sheetFormatPr defaultColWidth="9.140625" defaultRowHeight="11.25" x14ac:dyDescent="0.2"/>
  <cols>
    <col min="1" max="1" width="9.140625" style="1" customWidth="1"/>
    <col min="2" max="2" width="15.42578125" style="1" customWidth="1"/>
    <col min="3" max="3" width="16" style="1" customWidth="1"/>
    <col min="4" max="4" width="16.28515625" style="1" customWidth="1"/>
    <col min="5" max="5" width="8.7109375" style="1" customWidth="1"/>
    <col min="6" max="6" width="8.140625" style="1" customWidth="1"/>
    <col min="7" max="9" width="9.42578125" style="1" customWidth="1"/>
    <col min="10" max="10" width="9.42578125" style="2" customWidth="1"/>
    <col min="11" max="11" width="10.42578125" style="1" customWidth="1"/>
    <col min="12" max="12" width="9.7109375" style="1" bestFit="1" customWidth="1"/>
    <col min="13" max="13" width="6.140625" style="1" customWidth="1"/>
    <col min="14" max="14" width="17.5703125" style="1" bestFit="1" customWidth="1"/>
    <col min="15" max="17" width="9.85546875" style="1" bestFit="1" customWidth="1"/>
    <col min="18" max="18" width="11.140625" style="1" bestFit="1" customWidth="1"/>
    <col min="19" max="16384" width="9.140625" style="1"/>
  </cols>
  <sheetData>
    <row r="1" spans="1:13" ht="85.9" customHeight="1" x14ac:dyDescent="0.2"/>
    <row r="2" spans="1:13" ht="15" x14ac:dyDescent="0.2">
      <c r="A2" s="62" t="s">
        <v>226</v>
      </c>
      <c r="H2" s="3" t="s">
        <v>102</v>
      </c>
      <c r="I2" s="3"/>
      <c r="J2" s="3" t="s">
        <v>246</v>
      </c>
      <c r="K2" s="3" t="s">
        <v>247</v>
      </c>
      <c r="L2" s="3"/>
    </row>
    <row r="3" spans="1:13" ht="12.75" x14ac:dyDescent="0.2">
      <c r="A3" s="52" t="s">
        <v>230</v>
      </c>
      <c r="B3" s="52"/>
      <c r="C3" s="82" t="s">
        <v>241</v>
      </c>
      <c r="D3" s="82"/>
      <c r="E3" s="82"/>
      <c r="F3" s="82"/>
      <c r="H3" s="52" t="s">
        <v>228</v>
      </c>
      <c r="I3" s="52"/>
      <c r="J3" s="53">
        <v>45627</v>
      </c>
      <c r="K3" s="53">
        <v>45808</v>
      </c>
      <c r="L3" s="53" t="s">
        <v>245</v>
      </c>
    </row>
    <row r="4" spans="1:13" ht="12.75" x14ac:dyDescent="0.2">
      <c r="A4" s="52" t="s">
        <v>231</v>
      </c>
      <c r="B4" s="52"/>
      <c r="C4" s="54">
        <v>45627</v>
      </c>
      <c r="H4" s="89" t="s">
        <v>227</v>
      </c>
      <c r="I4" s="89"/>
      <c r="J4" s="53">
        <v>45627</v>
      </c>
      <c r="K4" s="53">
        <v>45838</v>
      </c>
      <c r="L4" s="53" t="s">
        <v>245</v>
      </c>
    </row>
    <row r="5" spans="1:13" ht="12.75" x14ac:dyDescent="0.2">
      <c r="A5" s="89" t="s">
        <v>232</v>
      </c>
      <c r="B5" s="89"/>
      <c r="C5" s="50">
        <v>4</v>
      </c>
      <c r="D5" s="72" t="s">
        <v>242</v>
      </c>
      <c r="J5" s="1"/>
    </row>
    <row r="6" spans="1:13" ht="12.75" x14ac:dyDescent="0.2">
      <c r="D6" s="3"/>
      <c r="E6" s="3"/>
      <c r="F6" s="3"/>
      <c r="G6" s="3"/>
      <c r="H6" s="35"/>
      <c r="I6" s="35"/>
      <c r="J6" s="3"/>
      <c r="K6" s="3"/>
      <c r="L6" s="3"/>
    </row>
    <row r="7" spans="1:13" ht="30.75" customHeight="1" x14ac:dyDescent="0.2">
      <c r="D7" s="76" t="s">
        <v>105</v>
      </c>
      <c r="E7" s="77"/>
      <c r="F7" s="74" t="s">
        <v>104</v>
      </c>
      <c r="G7" s="75"/>
      <c r="H7" s="74" t="s">
        <v>107</v>
      </c>
      <c r="I7" s="75"/>
      <c r="J7" s="1"/>
    </row>
    <row r="8" spans="1:13" s="8" customFormat="1" x14ac:dyDescent="0.2">
      <c r="A8" s="4" t="s">
        <v>108</v>
      </c>
      <c r="B8" s="5" t="s">
        <v>1</v>
      </c>
      <c r="C8" s="5" t="s">
        <v>119</v>
      </c>
      <c r="D8" s="64" t="s">
        <v>106</v>
      </c>
      <c r="E8" s="64" t="s">
        <v>0</v>
      </c>
      <c r="F8" s="64" t="s">
        <v>106</v>
      </c>
      <c r="G8" s="65" t="s">
        <v>0</v>
      </c>
      <c r="H8" s="64" t="s">
        <v>106</v>
      </c>
      <c r="I8" s="66" t="s">
        <v>0</v>
      </c>
    </row>
    <row r="9" spans="1:13" x14ac:dyDescent="0.2">
      <c r="A9" s="9" t="s">
        <v>109</v>
      </c>
      <c r="B9" s="10" t="s">
        <v>2</v>
      </c>
      <c r="C9" s="10" t="s">
        <v>126</v>
      </c>
      <c r="D9" s="55">
        <v>0</v>
      </c>
      <c r="E9" s="11">
        <f t="shared" ref="E9:E55" si="0">SUM(D9:D9)</f>
        <v>0</v>
      </c>
      <c r="F9" s="59">
        <v>0</v>
      </c>
      <c r="G9" s="12">
        <v>0</v>
      </c>
      <c r="H9" s="55">
        <f t="shared" ref="H9:H55" si="1">D9+F9</f>
        <v>0</v>
      </c>
      <c r="I9" s="11">
        <f t="shared" ref="I9:I55" si="2">SUM(H9:H9)</f>
        <v>0</v>
      </c>
      <c r="J9" s="15"/>
      <c r="K9" s="16"/>
      <c r="L9" s="16"/>
      <c r="M9" s="16"/>
    </row>
    <row r="10" spans="1:13" x14ac:dyDescent="0.2">
      <c r="A10" s="9" t="s">
        <v>110</v>
      </c>
      <c r="B10" s="10" t="s">
        <v>3</v>
      </c>
      <c r="C10" s="10" t="s">
        <v>127</v>
      </c>
      <c r="D10" s="56">
        <v>477379</v>
      </c>
      <c r="E10" s="14">
        <f t="shared" si="0"/>
        <v>477379</v>
      </c>
      <c r="F10" s="60">
        <v>0</v>
      </c>
      <c r="G10" s="13">
        <v>0</v>
      </c>
      <c r="H10" s="56">
        <f t="shared" si="1"/>
        <v>477379</v>
      </c>
      <c r="I10" s="14">
        <f t="shared" si="2"/>
        <v>477379</v>
      </c>
      <c r="J10" s="15"/>
      <c r="K10" s="16"/>
      <c r="L10" s="16"/>
      <c r="M10" s="16"/>
    </row>
    <row r="11" spans="1:13" x14ac:dyDescent="0.2">
      <c r="A11" s="9" t="s">
        <v>111</v>
      </c>
      <c r="B11" s="10" t="s">
        <v>4</v>
      </c>
      <c r="C11" s="10" t="s">
        <v>128</v>
      </c>
      <c r="D11" s="56">
        <v>12756</v>
      </c>
      <c r="E11" s="14">
        <f t="shared" si="0"/>
        <v>12756</v>
      </c>
      <c r="F11" s="60">
        <v>0</v>
      </c>
      <c r="G11" s="13">
        <v>0</v>
      </c>
      <c r="H11" s="56">
        <f t="shared" si="1"/>
        <v>12756</v>
      </c>
      <c r="I11" s="14">
        <f t="shared" si="2"/>
        <v>12756</v>
      </c>
      <c r="J11" s="15"/>
      <c r="K11" s="16"/>
      <c r="L11" s="16"/>
      <c r="M11" s="16"/>
    </row>
    <row r="12" spans="1:13" x14ac:dyDescent="0.2">
      <c r="A12" s="9" t="s">
        <v>112</v>
      </c>
      <c r="B12" s="10" t="s">
        <v>5</v>
      </c>
      <c r="C12" s="10" t="s">
        <v>129</v>
      </c>
      <c r="D12" s="56">
        <v>0</v>
      </c>
      <c r="E12" s="14">
        <f t="shared" si="0"/>
        <v>0</v>
      </c>
      <c r="F12" s="60">
        <v>0</v>
      </c>
      <c r="G12" s="13">
        <v>0</v>
      </c>
      <c r="H12" s="56">
        <f t="shared" si="1"/>
        <v>0</v>
      </c>
      <c r="I12" s="14">
        <f t="shared" si="2"/>
        <v>0</v>
      </c>
      <c r="J12" s="15"/>
      <c r="K12" s="16"/>
      <c r="L12" s="16"/>
      <c r="M12" s="16"/>
    </row>
    <row r="13" spans="1:13" x14ac:dyDescent="0.2">
      <c r="A13" s="9" t="s">
        <v>113</v>
      </c>
      <c r="B13" s="10" t="s">
        <v>6</v>
      </c>
      <c r="C13" s="10" t="s">
        <v>130</v>
      </c>
      <c r="D13" s="56">
        <v>448186</v>
      </c>
      <c r="E13" s="14">
        <f t="shared" si="0"/>
        <v>448186</v>
      </c>
      <c r="F13" s="60">
        <v>0</v>
      </c>
      <c r="G13" s="13">
        <v>0</v>
      </c>
      <c r="H13" s="56">
        <f t="shared" si="1"/>
        <v>448186</v>
      </c>
      <c r="I13" s="14">
        <f t="shared" si="2"/>
        <v>448186</v>
      </c>
      <c r="J13" s="15"/>
      <c r="K13" s="16"/>
      <c r="L13" s="16"/>
      <c r="M13" s="16"/>
    </row>
    <row r="14" spans="1:13" x14ac:dyDescent="0.2">
      <c r="A14" s="9" t="s">
        <v>114</v>
      </c>
      <c r="B14" s="10" t="s">
        <v>7</v>
      </c>
      <c r="C14" s="10" t="s">
        <v>131</v>
      </c>
      <c r="D14" s="56">
        <v>435695</v>
      </c>
      <c r="E14" s="14">
        <f t="shared" si="0"/>
        <v>435695</v>
      </c>
      <c r="F14" s="60">
        <v>0</v>
      </c>
      <c r="G14" s="13">
        <v>0</v>
      </c>
      <c r="H14" s="56">
        <f t="shared" si="1"/>
        <v>435695</v>
      </c>
      <c r="I14" s="14">
        <f t="shared" si="2"/>
        <v>435695</v>
      </c>
      <c r="J14" s="15"/>
      <c r="K14" s="16"/>
      <c r="L14" s="16"/>
      <c r="M14" s="16"/>
    </row>
    <row r="15" spans="1:13" x14ac:dyDescent="0.2">
      <c r="A15" s="9" t="s">
        <v>115</v>
      </c>
      <c r="B15" s="10" t="s">
        <v>8</v>
      </c>
      <c r="C15" s="10" t="s">
        <v>132</v>
      </c>
      <c r="D15" s="56">
        <v>0</v>
      </c>
      <c r="E15" s="14">
        <f t="shared" si="0"/>
        <v>0</v>
      </c>
      <c r="F15" s="60">
        <v>0</v>
      </c>
      <c r="G15" s="13">
        <v>0</v>
      </c>
      <c r="H15" s="56">
        <f t="shared" si="1"/>
        <v>0</v>
      </c>
      <c r="I15" s="14">
        <f t="shared" si="2"/>
        <v>0</v>
      </c>
      <c r="J15" s="15"/>
      <c r="K15" s="16"/>
      <c r="L15" s="16"/>
      <c r="M15" s="16"/>
    </row>
    <row r="16" spans="1:13" x14ac:dyDescent="0.2">
      <c r="A16" s="9" t="s">
        <v>116</v>
      </c>
      <c r="B16" s="10" t="s">
        <v>9</v>
      </c>
      <c r="C16" s="10" t="s">
        <v>133</v>
      </c>
      <c r="D16" s="56">
        <v>0</v>
      </c>
      <c r="E16" s="14">
        <f t="shared" si="0"/>
        <v>0</v>
      </c>
      <c r="F16" s="60">
        <v>0</v>
      </c>
      <c r="G16" s="13">
        <v>0</v>
      </c>
      <c r="H16" s="56">
        <f t="shared" si="1"/>
        <v>0</v>
      </c>
      <c r="I16" s="14">
        <f t="shared" si="2"/>
        <v>0</v>
      </c>
      <c r="J16" s="15"/>
      <c r="K16" s="16"/>
      <c r="L16" s="16"/>
      <c r="M16" s="16"/>
    </row>
    <row r="17" spans="1:13" x14ac:dyDescent="0.2">
      <c r="A17" s="9" t="s">
        <v>117</v>
      </c>
      <c r="B17" s="10" t="s">
        <v>10</v>
      </c>
      <c r="C17" s="10" t="s">
        <v>134</v>
      </c>
      <c r="D17" s="56">
        <v>0</v>
      </c>
      <c r="E17" s="14">
        <f t="shared" si="0"/>
        <v>0</v>
      </c>
      <c r="F17" s="60">
        <v>0</v>
      </c>
      <c r="G17" s="13">
        <v>0</v>
      </c>
      <c r="H17" s="56">
        <f t="shared" si="1"/>
        <v>0</v>
      </c>
      <c r="I17" s="14">
        <f t="shared" si="2"/>
        <v>0</v>
      </c>
      <c r="J17" s="15"/>
      <c r="K17" s="16"/>
      <c r="L17" s="16"/>
      <c r="M17" s="16"/>
    </row>
    <row r="18" spans="1:13" x14ac:dyDescent="0.2">
      <c r="A18" s="9">
        <v>10</v>
      </c>
      <c r="B18" s="10" t="s">
        <v>11</v>
      </c>
      <c r="C18" s="10" t="s">
        <v>135</v>
      </c>
      <c r="D18" s="56">
        <v>0</v>
      </c>
      <c r="E18" s="14">
        <f t="shared" si="0"/>
        <v>0</v>
      </c>
      <c r="F18" s="60">
        <v>0</v>
      </c>
      <c r="G18" s="13">
        <v>0</v>
      </c>
      <c r="H18" s="56">
        <f t="shared" si="1"/>
        <v>0</v>
      </c>
      <c r="I18" s="14">
        <f t="shared" si="2"/>
        <v>0</v>
      </c>
      <c r="J18" s="15"/>
      <c r="K18" s="16"/>
      <c r="L18" s="16"/>
      <c r="M18" s="16"/>
    </row>
    <row r="19" spans="1:13" x14ac:dyDescent="0.2">
      <c r="A19" s="9">
        <v>11</v>
      </c>
      <c r="B19" s="10" t="s">
        <v>12</v>
      </c>
      <c r="C19" s="10" t="s">
        <v>136</v>
      </c>
      <c r="D19" s="56">
        <v>1509509</v>
      </c>
      <c r="E19" s="14">
        <f t="shared" si="0"/>
        <v>1509509</v>
      </c>
      <c r="F19" s="60">
        <v>0</v>
      </c>
      <c r="G19" s="13">
        <v>0</v>
      </c>
      <c r="H19" s="56">
        <f t="shared" si="1"/>
        <v>1509509</v>
      </c>
      <c r="I19" s="14">
        <f t="shared" si="2"/>
        <v>1509509</v>
      </c>
      <c r="J19" s="15"/>
      <c r="K19" s="16"/>
      <c r="L19" s="16"/>
      <c r="M19" s="16"/>
    </row>
    <row r="20" spans="1:13" x14ac:dyDescent="0.2">
      <c r="A20" s="9">
        <v>12</v>
      </c>
      <c r="B20" s="10" t="s">
        <v>13</v>
      </c>
      <c r="C20" s="10" t="s">
        <v>137</v>
      </c>
      <c r="D20" s="56">
        <v>741848</v>
      </c>
      <c r="E20" s="14">
        <f t="shared" si="0"/>
        <v>741848</v>
      </c>
      <c r="F20" s="60">
        <v>0</v>
      </c>
      <c r="G20" s="13">
        <v>0</v>
      </c>
      <c r="H20" s="56">
        <f t="shared" si="1"/>
        <v>741848</v>
      </c>
      <c r="I20" s="14">
        <f t="shared" si="2"/>
        <v>741848</v>
      </c>
      <c r="J20" s="15"/>
      <c r="K20" s="16"/>
      <c r="L20" s="16"/>
      <c r="M20" s="16"/>
    </row>
    <row r="21" spans="1:13" x14ac:dyDescent="0.2">
      <c r="A21" s="9">
        <v>13</v>
      </c>
      <c r="B21" s="10" t="s">
        <v>14</v>
      </c>
      <c r="C21" s="10" t="s">
        <v>138</v>
      </c>
      <c r="D21" s="56">
        <v>0</v>
      </c>
      <c r="E21" s="14">
        <f t="shared" si="0"/>
        <v>0</v>
      </c>
      <c r="F21" s="60">
        <v>0</v>
      </c>
      <c r="G21" s="13">
        <v>0</v>
      </c>
      <c r="H21" s="56">
        <f t="shared" si="1"/>
        <v>0</v>
      </c>
      <c r="I21" s="14">
        <f t="shared" si="2"/>
        <v>0</v>
      </c>
      <c r="J21" s="15"/>
      <c r="K21" s="16"/>
      <c r="L21" s="16"/>
      <c r="M21" s="16"/>
    </row>
    <row r="22" spans="1:13" x14ac:dyDescent="0.2">
      <c r="A22" s="9">
        <v>14</v>
      </c>
      <c r="B22" s="10" t="s">
        <v>15</v>
      </c>
      <c r="C22" s="10" t="s">
        <v>139</v>
      </c>
      <c r="D22" s="56">
        <v>399626</v>
      </c>
      <c r="E22" s="14">
        <f t="shared" si="0"/>
        <v>399626</v>
      </c>
      <c r="F22" s="60">
        <v>0</v>
      </c>
      <c r="G22" s="13">
        <v>0</v>
      </c>
      <c r="H22" s="56">
        <f t="shared" si="1"/>
        <v>399626</v>
      </c>
      <c r="I22" s="14">
        <f t="shared" si="2"/>
        <v>399626</v>
      </c>
      <c r="J22" s="15"/>
      <c r="K22" s="16"/>
      <c r="L22" s="16"/>
      <c r="M22" s="16"/>
    </row>
    <row r="23" spans="1:13" x14ac:dyDescent="0.2">
      <c r="A23" s="9">
        <v>15</v>
      </c>
      <c r="B23" s="10" t="s">
        <v>16</v>
      </c>
      <c r="C23" s="10" t="s">
        <v>140</v>
      </c>
      <c r="D23" s="56">
        <v>0</v>
      </c>
      <c r="E23" s="14">
        <f t="shared" si="0"/>
        <v>0</v>
      </c>
      <c r="F23" s="60">
        <v>0</v>
      </c>
      <c r="G23" s="13">
        <v>0</v>
      </c>
      <c r="H23" s="56">
        <f t="shared" si="1"/>
        <v>0</v>
      </c>
      <c r="I23" s="14">
        <f t="shared" si="2"/>
        <v>0</v>
      </c>
      <c r="J23" s="15"/>
      <c r="K23" s="16"/>
      <c r="L23" s="16"/>
      <c r="M23" s="16"/>
    </row>
    <row r="24" spans="1:13" x14ac:dyDescent="0.2">
      <c r="A24" s="9">
        <v>16</v>
      </c>
      <c r="B24" s="10" t="s">
        <v>17</v>
      </c>
      <c r="C24" s="10" t="s">
        <v>141</v>
      </c>
      <c r="D24" s="56">
        <v>0</v>
      </c>
      <c r="E24" s="14">
        <f t="shared" si="0"/>
        <v>0</v>
      </c>
      <c r="F24" s="60">
        <v>0</v>
      </c>
      <c r="G24" s="13">
        <v>0</v>
      </c>
      <c r="H24" s="56">
        <f t="shared" si="1"/>
        <v>0</v>
      </c>
      <c r="I24" s="14">
        <f t="shared" si="2"/>
        <v>0</v>
      </c>
      <c r="J24" s="15"/>
      <c r="K24" s="16"/>
      <c r="L24" s="16"/>
      <c r="M24" s="16"/>
    </row>
    <row r="25" spans="1:13" x14ac:dyDescent="0.2">
      <c r="A25" s="9">
        <v>17</v>
      </c>
      <c r="B25" s="10" t="s">
        <v>18</v>
      </c>
      <c r="C25" s="10" t="s">
        <v>142</v>
      </c>
      <c r="D25" s="56">
        <v>0</v>
      </c>
      <c r="E25" s="14">
        <f t="shared" si="0"/>
        <v>0</v>
      </c>
      <c r="F25" s="60">
        <v>0</v>
      </c>
      <c r="G25" s="13">
        <v>0</v>
      </c>
      <c r="H25" s="56">
        <f t="shared" si="1"/>
        <v>0</v>
      </c>
      <c r="I25" s="14">
        <f t="shared" si="2"/>
        <v>0</v>
      </c>
      <c r="J25" s="15"/>
      <c r="K25" s="16"/>
      <c r="L25" s="16"/>
      <c r="M25" s="16"/>
    </row>
    <row r="26" spans="1:13" x14ac:dyDescent="0.2">
      <c r="A26" s="9">
        <v>18</v>
      </c>
      <c r="B26" s="10" t="s">
        <v>19</v>
      </c>
      <c r="C26" s="10" t="s">
        <v>143</v>
      </c>
      <c r="D26" s="56">
        <v>200318</v>
      </c>
      <c r="E26" s="14">
        <f t="shared" si="0"/>
        <v>200318</v>
      </c>
      <c r="F26" s="60">
        <v>0</v>
      </c>
      <c r="G26" s="13">
        <v>0</v>
      </c>
      <c r="H26" s="56">
        <f t="shared" si="1"/>
        <v>200318</v>
      </c>
      <c r="I26" s="14">
        <f t="shared" si="2"/>
        <v>200318</v>
      </c>
      <c r="J26" s="15"/>
      <c r="K26" s="16"/>
      <c r="L26" s="16"/>
      <c r="M26" s="16"/>
    </row>
    <row r="27" spans="1:13" x14ac:dyDescent="0.2">
      <c r="A27" s="9">
        <v>19</v>
      </c>
      <c r="B27" s="10" t="s">
        <v>20</v>
      </c>
      <c r="C27" s="10" t="s">
        <v>144</v>
      </c>
      <c r="D27" s="56">
        <v>0</v>
      </c>
      <c r="E27" s="14">
        <f t="shared" si="0"/>
        <v>0</v>
      </c>
      <c r="F27" s="60">
        <v>0</v>
      </c>
      <c r="G27" s="13">
        <v>0</v>
      </c>
      <c r="H27" s="56">
        <f t="shared" si="1"/>
        <v>0</v>
      </c>
      <c r="I27" s="14">
        <f t="shared" si="2"/>
        <v>0</v>
      </c>
      <c r="J27" s="15"/>
      <c r="K27" s="16"/>
      <c r="L27" s="16"/>
      <c r="M27" s="16"/>
    </row>
    <row r="28" spans="1:13" x14ac:dyDescent="0.2">
      <c r="A28" s="9">
        <v>20</v>
      </c>
      <c r="B28" s="10" t="s">
        <v>21</v>
      </c>
      <c r="C28" s="10" t="s">
        <v>145</v>
      </c>
      <c r="D28" s="56">
        <v>0</v>
      </c>
      <c r="E28" s="14">
        <f t="shared" si="0"/>
        <v>0</v>
      </c>
      <c r="F28" s="60">
        <v>0</v>
      </c>
      <c r="G28" s="13">
        <v>0</v>
      </c>
      <c r="H28" s="56">
        <f t="shared" si="1"/>
        <v>0</v>
      </c>
      <c r="I28" s="14">
        <f t="shared" si="2"/>
        <v>0</v>
      </c>
      <c r="J28" s="15"/>
      <c r="K28" s="16"/>
      <c r="L28" s="16"/>
      <c r="M28" s="16"/>
    </row>
    <row r="29" spans="1:13" x14ac:dyDescent="0.2">
      <c r="A29" s="9">
        <v>21</v>
      </c>
      <c r="B29" s="10" t="s">
        <v>22</v>
      </c>
      <c r="C29" s="10" t="s">
        <v>146</v>
      </c>
      <c r="D29" s="56">
        <v>0</v>
      </c>
      <c r="E29" s="14">
        <f t="shared" si="0"/>
        <v>0</v>
      </c>
      <c r="F29" s="60">
        <v>0</v>
      </c>
      <c r="G29" s="13">
        <v>0</v>
      </c>
      <c r="H29" s="56">
        <f t="shared" si="1"/>
        <v>0</v>
      </c>
      <c r="I29" s="14">
        <f t="shared" si="2"/>
        <v>0</v>
      </c>
      <c r="J29" s="15"/>
      <c r="K29" s="16"/>
      <c r="L29" s="16"/>
      <c r="M29" s="16"/>
    </row>
    <row r="30" spans="1:13" x14ac:dyDescent="0.2">
      <c r="A30" s="9">
        <v>22</v>
      </c>
      <c r="B30" s="10" t="s">
        <v>23</v>
      </c>
      <c r="C30" s="10" t="s">
        <v>147</v>
      </c>
      <c r="D30" s="56">
        <v>3358</v>
      </c>
      <c r="E30" s="14">
        <f t="shared" si="0"/>
        <v>3358</v>
      </c>
      <c r="F30" s="60">
        <v>0</v>
      </c>
      <c r="G30" s="13">
        <v>0</v>
      </c>
      <c r="H30" s="56">
        <f t="shared" si="1"/>
        <v>3358</v>
      </c>
      <c r="I30" s="14">
        <f t="shared" si="2"/>
        <v>3358</v>
      </c>
      <c r="J30" s="15"/>
      <c r="K30" s="16"/>
      <c r="L30" s="16"/>
      <c r="M30" s="16"/>
    </row>
    <row r="31" spans="1:13" x14ac:dyDescent="0.2">
      <c r="A31" s="9">
        <v>23</v>
      </c>
      <c r="B31" s="10" t="s">
        <v>24</v>
      </c>
      <c r="C31" s="10" t="s">
        <v>148</v>
      </c>
      <c r="D31" s="56">
        <v>427829</v>
      </c>
      <c r="E31" s="14">
        <f t="shared" si="0"/>
        <v>427829</v>
      </c>
      <c r="F31" s="60">
        <v>-50000</v>
      </c>
      <c r="G31" s="13">
        <v>0</v>
      </c>
      <c r="H31" s="56">
        <f t="shared" si="1"/>
        <v>377829</v>
      </c>
      <c r="I31" s="14">
        <f t="shared" si="2"/>
        <v>377829</v>
      </c>
      <c r="J31" s="15"/>
      <c r="K31" s="16"/>
      <c r="L31" s="16"/>
      <c r="M31" s="16"/>
    </row>
    <row r="32" spans="1:13" x14ac:dyDescent="0.2">
      <c r="A32" s="9">
        <v>24</v>
      </c>
      <c r="B32" s="10" t="s">
        <v>25</v>
      </c>
      <c r="C32" s="10" t="s">
        <v>149</v>
      </c>
      <c r="D32" s="56">
        <v>0</v>
      </c>
      <c r="E32" s="14">
        <f t="shared" si="0"/>
        <v>0</v>
      </c>
      <c r="F32" s="60">
        <v>0</v>
      </c>
      <c r="G32" s="13">
        <v>0</v>
      </c>
      <c r="H32" s="56">
        <f t="shared" si="1"/>
        <v>0</v>
      </c>
      <c r="I32" s="14">
        <f t="shared" si="2"/>
        <v>0</v>
      </c>
      <c r="J32" s="15"/>
      <c r="K32" s="16"/>
      <c r="L32" s="16"/>
      <c r="M32" s="16"/>
    </row>
    <row r="33" spans="1:13" x14ac:dyDescent="0.2">
      <c r="A33" s="9">
        <v>25</v>
      </c>
      <c r="B33" s="10" t="s">
        <v>26</v>
      </c>
      <c r="C33" s="10" t="s">
        <v>150</v>
      </c>
      <c r="D33" s="56">
        <v>0</v>
      </c>
      <c r="E33" s="14">
        <f t="shared" si="0"/>
        <v>0</v>
      </c>
      <c r="F33" s="60">
        <v>0</v>
      </c>
      <c r="G33" s="13">
        <v>0</v>
      </c>
      <c r="H33" s="56">
        <f t="shared" si="1"/>
        <v>0</v>
      </c>
      <c r="I33" s="14">
        <f t="shared" si="2"/>
        <v>0</v>
      </c>
      <c r="J33" s="15"/>
      <c r="K33" s="16"/>
      <c r="L33" s="16"/>
      <c r="M33" s="16"/>
    </row>
    <row r="34" spans="1:13" x14ac:dyDescent="0.2">
      <c r="A34" s="9">
        <v>26</v>
      </c>
      <c r="B34" s="10" t="s">
        <v>27</v>
      </c>
      <c r="C34" s="10" t="s">
        <v>151</v>
      </c>
      <c r="D34" s="56">
        <v>0</v>
      </c>
      <c r="E34" s="14">
        <f t="shared" si="0"/>
        <v>0</v>
      </c>
      <c r="F34" s="60">
        <v>0</v>
      </c>
      <c r="G34" s="13">
        <v>0</v>
      </c>
      <c r="H34" s="56">
        <f t="shared" si="1"/>
        <v>0</v>
      </c>
      <c r="I34" s="14">
        <f t="shared" si="2"/>
        <v>0</v>
      </c>
      <c r="J34" s="15"/>
      <c r="K34" s="16"/>
      <c r="L34" s="16"/>
      <c r="M34" s="16"/>
    </row>
    <row r="35" spans="1:13" x14ac:dyDescent="0.2">
      <c r="A35" s="9">
        <v>27</v>
      </c>
      <c r="B35" s="10" t="s">
        <v>28</v>
      </c>
      <c r="C35" s="10" t="s">
        <v>152</v>
      </c>
      <c r="D35" s="56">
        <v>0</v>
      </c>
      <c r="E35" s="14">
        <f t="shared" si="0"/>
        <v>0</v>
      </c>
      <c r="F35" s="60">
        <v>0</v>
      </c>
      <c r="G35" s="13">
        <v>0</v>
      </c>
      <c r="H35" s="56">
        <f t="shared" si="1"/>
        <v>0</v>
      </c>
      <c r="I35" s="14">
        <f t="shared" si="2"/>
        <v>0</v>
      </c>
      <c r="J35" s="15"/>
      <c r="K35" s="16"/>
      <c r="L35" s="16"/>
      <c r="M35" s="16"/>
    </row>
    <row r="36" spans="1:13" x14ac:dyDescent="0.2">
      <c r="A36" s="9">
        <v>28</v>
      </c>
      <c r="B36" s="10" t="s">
        <v>29</v>
      </c>
      <c r="C36" s="10" t="s">
        <v>153</v>
      </c>
      <c r="D36" s="56">
        <v>0</v>
      </c>
      <c r="E36" s="14">
        <f t="shared" si="0"/>
        <v>0</v>
      </c>
      <c r="F36" s="60">
        <v>0</v>
      </c>
      <c r="G36" s="13">
        <v>0</v>
      </c>
      <c r="H36" s="56">
        <f t="shared" si="1"/>
        <v>0</v>
      </c>
      <c r="I36" s="14">
        <f t="shared" si="2"/>
        <v>0</v>
      </c>
      <c r="J36" s="15"/>
      <c r="K36" s="16"/>
      <c r="L36" s="16"/>
      <c r="M36" s="16"/>
    </row>
    <row r="37" spans="1:13" x14ac:dyDescent="0.2">
      <c r="A37" s="9">
        <v>29</v>
      </c>
      <c r="B37" s="10" t="s">
        <v>30</v>
      </c>
      <c r="C37" s="10" t="s">
        <v>154</v>
      </c>
      <c r="D37" s="56">
        <v>0</v>
      </c>
      <c r="E37" s="14">
        <f t="shared" si="0"/>
        <v>0</v>
      </c>
      <c r="F37" s="60">
        <v>0</v>
      </c>
      <c r="G37" s="13">
        <v>0</v>
      </c>
      <c r="H37" s="56">
        <f t="shared" si="1"/>
        <v>0</v>
      </c>
      <c r="I37" s="14">
        <f t="shared" si="2"/>
        <v>0</v>
      </c>
      <c r="J37" s="15"/>
      <c r="K37" s="16"/>
      <c r="L37" s="16"/>
      <c r="M37" s="16"/>
    </row>
    <row r="38" spans="1:13" x14ac:dyDescent="0.2">
      <c r="A38" s="9">
        <v>30</v>
      </c>
      <c r="B38" s="10" t="s">
        <v>31</v>
      </c>
      <c r="C38" s="10" t="s">
        <v>155</v>
      </c>
      <c r="D38" s="56">
        <v>0</v>
      </c>
      <c r="E38" s="14">
        <f t="shared" si="0"/>
        <v>0</v>
      </c>
      <c r="F38" s="60">
        <v>0</v>
      </c>
      <c r="G38" s="13">
        <v>0</v>
      </c>
      <c r="H38" s="56">
        <f t="shared" si="1"/>
        <v>0</v>
      </c>
      <c r="I38" s="14">
        <f t="shared" si="2"/>
        <v>0</v>
      </c>
      <c r="J38" s="15"/>
      <c r="K38" s="16"/>
      <c r="L38" s="16"/>
      <c r="M38" s="16"/>
    </row>
    <row r="39" spans="1:13" x14ac:dyDescent="0.2">
      <c r="A39" s="9">
        <v>31</v>
      </c>
      <c r="B39" s="10" t="s">
        <v>32</v>
      </c>
      <c r="C39" s="10" t="s">
        <v>156</v>
      </c>
      <c r="D39" s="56">
        <v>0</v>
      </c>
      <c r="E39" s="14">
        <f t="shared" si="0"/>
        <v>0</v>
      </c>
      <c r="F39" s="60">
        <v>0</v>
      </c>
      <c r="G39" s="13">
        <v>0</v>
      </c>
      <c r="H39" s="56">
        <f t="shared" si="1"/>
        <v>0</v>
      </c>
      <c r="I39" s="14">
        <f t="shared" si="2"/>
        <v>0</v>
      </c>
      <c r="J39" s="15"/>
      <c r="K39" s="16"/>
      <c r="L39" s="16"/>
      <c r="M39" s="16"/>
    </row>
    <row r="40" spans="1:13" x14ac:dyDescent="0.2">
      <c r="A40" s="9">
        <v>32</v>
      </c>
      <c r="B40" s="10" t="s">
        <v>33</v>
      </c>
      <c r="C40" s="10" t="s">
        <v>157</v>
      </c>
      <c r="D40" s="56">
        <v>0</v>
      </c>
      <c r="E40" s="14">
        <f t="shared" si="0"/>
        <v>0</v>
      </c>
      <c r="F40" s="60">
        <v>0</v>
      </c>
      <c r="G40" s="13">
        <v>0</v>
      </c>
      <c r="H40" s="56">
        <f t="shared" si="1"/>
        <v>0</v>
      </c>
      <c r="I40" s="14">
        <f t="shared" si="2"/>
        <v>0</v>
      </c>
      <c r="J40" s="15"/>
      <c r="K40" s="16"/>
      <c r="L40" s="16"/>
      <c r="M40" s="16"/>
    </row>
    <row r="41" spans="1:13" x14ac:dyDescent="0.2">
      <c r="A41" s="9">
        <v>33</v>
      </c>
      <c r="B41" s="10" t="s">
        <v>34</v>
      </c>
      <c r="C41" s="10" t="s">
        <v>158</v>
      </c>
      <c r="D41" s="56">
        <v>0</v>
      </c>
      <c r="E41" s="14">
        <f t="shared" si="0"/>
        <v>0</v>
      </c>
      <c r="F41" s="60">
        <v>0</v>
      </c>
      <c r="G41" s="13">
        <v>0</v>
      </c>
      <c r="H41" s="56">
        <f t="shared" si="1"/>
        <v>0</v>
      </c>
      <c r="I41" s="14">
        <f t="shared" si="2"/>
        <v>0</v>
      </c>
      <c r="J41" s="15"/>
      <c r="K41" s="16"/>
      <c r="L41" s="16"/>
      <c r="M41" s="16"/>
    </row>
    <row r="42" spans="1:13" x14ac:dyDescent="0.2">
      <c r="A42" s="9">
        <v>34</v>
      </c>
      <c r="B42" s="10" t="s">
        <v>35</v>
      </c>
      <c r="C42" s="10" t="s">
        <v>159</v>
      </c>
      <c r="D42" s="56">
        <v>0</v>
      </c>
      <c r="E42" s="14">
        <f t="shared" si="0"/>
        <v>0</v>
      </c>
      <c r="F42" s="60">
        <v>0</v>
      </c>
      <c r="G42" s="13">
        <v>0</v>
      </c>
      <c r="H42" s="56">
        <f t="shared" si="1"/>
        <v>0</v>
      </c>
      <c r="I42" s="14">
        <f t="shared" si="2"/>
        <v>0</v>
      </c>
      <c r="J42" s="15"/>
      <c r="K42" s="16"/>
      <c r="L42" s="16"/>
      <c r="M42" s="16"/>
    </row>
    <row r="43" spans="1:13" x14ac:dyDescent="0.2">
      <c r="A43" s="9">
        <v>35</v>
      </c>
      <c r="B43" s="10" t="s">
        <v>36</v>
      </c>
      <c r="C43" s="10" t="s">
        <v>160</v>
      </c>
      <c r="D43" s="56">
        <v>0</v>
      </c>
      <c r="E43" s="14">
        <f t="shared" si="0"/>
        <v>0</v>
      </c>
      <c r="F43" s="60">
        <v>0</v>
      </c>
      <c r="G43" s="13">
        <v>0</v>
      </c>
      <c r="H43" s="56">
        <f t="shared" si="1"/>
        <v>0</v>
      </c>
      <c r="I43" s="14">
        <f t="shared" si="2"/>
        <v>0</v>
      </c>
      <c r="J43" s="15"/>
      <c r="K43" s="16"/>
      <c r="L43" s="16"/>
      <c r="M43" s="16"/>
    </row>
    <row r="44" spans="1:13" x14ac:dyDescent="0.2">
      <c r="A44" s="9">
        <v>36</v>
      </c>
      <c r="B44" s="10" t="s">
        <v>37</v>
      </c>
      <c r="C44" s="10" t="s">
        <v>161</v>
      </c>
      <c r="D44" s="56">
        <v>219375</v>
      </c>
      <c r="E44" s="14">
        <f t="shared" si="0"/>
        <v>219375</v>
      </c>
      <c r="F44" s="60">
        <v>50000</v>
      </c>
      <c r="G44" s="13">
        <v>0</v>
      </c>
      <c r="H44" s="56">
        <f t="shared" si="1"/>
        <v>269375</v>
      </c>
      <c r="I44" s="14">
        <f t="shared" si="2"/>
        <v>269375</v>
      </c>
      <c r="J44" s="15"/>
      <c r="K44" s="16"/>
      <c r="L44" s="16"/>
      <c r="M44" s="16"/>
    </row>
    <row r="45" spans="1:13" x14ac:dyDescent="0.2">
      <c r="A45" s="9">
        <v>37</v>
      </c>
      <c r="B45" s="10" t="s">
        <v>38</v>
      </c>
      <c r="C45" s="10" t="s">
        <v>162</v>
      </c>
      <c r="D45" s="56">
        <v>0</v>
      </c>
      <c r="E45" s="14">
        <f t="shared" si="0"/>
        <v>0</v>
      </c>
      <c r="F45" s="60">
        <v>0</v>
      </c>
      <c r="G45" s="13">
        <v>0</v>
      </c>
      <c r="H45" s="56">
        <f t="shared" si="1"/>
        <v>0</v>
      </c>
      <c r="I45" s="14">
        <f t="shared" si="2"/>
        <v>0</v>
      </c>
      <c r="J45" s="15"/>
      <c r="K45" s="16"/>
      <c r="L45" s="16"/>
      <c r="M45" s="16"/>
    </row>
    <row r="46" spans="1:13" x14ac:dyDescent="0.2">
      <c r="A46" s="9">
        <v>38</v>
      </c>
      <c r="B46" s="10" t="s">
        <v>39</v>
      </c>
      <c r="C46" s="10" t="s">
        <v>163</v>
      </c>
      <c r="D46" s="56">
        <v>0</v>
      </c>
      <c r="E46" s="14">
        <f t="shared" si="0"/>
        <v>0</v>
      </c>
      <c r="F46" s="60">
        <v>0</v>
      </c>
      <c r="G46" s="13">
        <v>0</v>
      </c>
      <c r="H46" s="56">
        <f t="shared" si="1"/>
        <v>0</v>
      </c>
      <c r="I46" s="14">
        <f t="shared" si="2"/>
        <v>0</v>
      </c>
      <c r="J46" s="15"/>
      <c r="K46" s="16"/>
      <c r="L46" s="16"/>
      <c r="M46" s="16"/>
    </row>
    <row r="47" spans="1:13" x14ac:dyDescent="0.2">
      <c r="A47" s="9">
        <v>39</v>
      </c>
      <c r="B47" s="10" t="s">
        <v>40</v>
      </c>
      <c r="C47" s="10" t="s">
        <v>164</v>
      </c>
      <c r="D47" s="56">
        <v>0</v>
      </c>
      <c r="E47" s="14">
        <f t="shared" si="0"/>
        <v>0</v>
      </c>
      <c r="F47" s="60">
        <v>0</v>
      </c>
      <c r="G47" s="13">
        <v>0</v>
      </c>
      <c r="H47" s="56">
        <f t="shared" si="1"/>
        <v>0</v>
      </c>
      <c r="I47" s="14">
        <f t="shared" si="2"/>
        <v>0</v>
      </c>
      <c r="J47" s="15"/>
      <c r="K47" s="16"/>
      <c r="L47" s="16"/>
      <c r="M47" s="16"/>
    </row>
    <row r="48" spans="1:13" x14ac:dyDescent="0.2">
      <c r="A48" s="9">
        <v>40</v>
      </c>
      <c r="B48" s="10" t="s">
        <v>41</v>
      </c>
      <c r="C48" s="10" t="s">
        <v>165</v>
      </c>
      <c r="D48" s="56">
        <v>0</v>
      </c>
      <c r="E48" s="14">
        <f t="shared" si="0"/>
        <v>0</v>
      </c>
      <c r="F48" s="60">
        <v>0</v>
      </c>
      <c r="G48" s="13">
        <v>0</v>
      </c>
      <c r="H48" s="56">
        <f t="shared" si="1"/>
        <v>0</v>
      </c>
      <c r="I48" s="14">
        <f t="shared" si="2"/>
        <v>0</v>
      </c>
      <c r="J48" s="15"/>
      <c r="K48" s="16"/>
      <c r="L48" s="16"/>
      <c r="M48" s="16"/>
    </row>
    <row r="49" spans="1:14" x14ac:dyDescent="0.2">
      <c r="A49" s="9">
        <v>41</v>
      </c>
      <c r="B49" s="10" t="s">
        <v>42</v>
      </c>
      <c r="C49" s="10" t="s">
        <v>166</v>
      </c>
      <c r="D49" s="56">
        <v>0</v>
      </c>
      <c r="E49" s="14">
        <f t="shared" si="0"/>
        <v>0</v>
      </c>
      <c r="F49" s="60">
        <v>0</v>
      </c>
      <c r="G49" s="13">
        <v>0</v>
      </c>
      <c r="H49" s="56">
        <f t="shared" si="1"/>
        <v>0</v>
      </c>
      <c r="I49" s="14">
        <f t="shared" si="2"/>
        <v>0</v>
      </c>
      <c r="J49" s="15"/>
      <c r="K49" s="16"/>
      <c r="L49" s="16"/>
      <c r="M49" s="16"/>
    </row>
    <row r="50" spans="1:14" x14ac:dyDescent="0.2">
      <c r="A50" s="9">
        <v>42</v>
      </c>
      <c r="B50" s="10" t="s">
        <v>43</v>
      </c>
      <c r="C50" s="10" t="s">
        <v>167</v>
      </c>
      <c r="D50" s="56">
        <v>0</v>
      </c>
      <c r="E50" s="14">
        <f t="shared" si="0"/>
        <v>0</v>
      </c>
      <c r="F50" s="60">
        <v>0</v>
      </c>
      <c r="G50" s="13">
        <v>0</v>
      </c>
      <c r="H50" s="56">
        <f t="shared" si="1"/>
        <v>0</v>
      </c>
      <c r="I50" s="14">
        <f t="shared" si="2"/>
        <v>0</v>
      </c>
      <c r="J50" s="15"/>
      <c r="K50" s="16"/>
      <c r="L50" s="16"/>
      <c r="M50" s="16"/>
    </row>
    <row r="51" spans="1:14" x14ac:dyDescent="0.2">
      <c r="A51" s="9">
        <v>43</v>
      </c>
      <c r="B51" s="10" t="s">
        <v>44</v>
      </c>
      <c r="C51" s="10" t="s">
        <v>168</v>
      </c>
      <c r="D51" s="56">
        <v>0</v>
      </c>
      <c r="E51" s="14">
        <f t="shared" si="0"/>
        <v>0</v>
      </c>
      <c r="F51" s="60">
        <v>0</v>
      </c>
      <c r="G51" s="13">
        <v>0</v>
      </c>
      <c r="H51" s="56">
        <f t="shared" si="1"/>
        <v>0</v>
      </c>
      <c r="I51" s="14">
        <f t="shared" si="2"/>
        <v>0</v>
      </c>
      <c r="J51" s="15"/>
      <c r="K51" s="16"/>
      <c r="L51" s="16"/>
      <c r="M51" s="16"/>
    </row>
    <row r="52" spans="1:14" x14ac:dyDescent="0.2">
      <c r="A52" s="9">
        <v>44</v>
      </c>
      <c r="B52" s="10" t="s">
        <v>45</v>
      </c>
      <c r="C52" s="10" t="s">
        <v>169</v>
      </c>
      <c r="D52" s="56">
        <v>599752</v>
      </c>
      <c r="E52" s="14">
        <f t="shared" si="0"/>
        <v>599752</v>
      </c>
      <c r="F52" s="60">
        <v>0</v>
      </c>
      <c r="G52" s="13">
        <v>0</v>
      </c>
      <c r="H52" s="56">
        <f t="shared" si="1"/>
        <v>599752</v>
      </c>
      <c r="I52" s="14">
        <f t="shared" si="2"/>
        <v>599752</v>
      </c>
      <c r="J52" s="15"/>
      <c r="K52" s="16"/>
      <c r="L52" s="16"/>
      <c r="M52" s="16"/>
    </row>
    <row r="53" spans="1:14" x14ac:dyDescent="0.2">
      <c r="A53" s="9">
        <v>45</v>
      </c>
      <c r="B53" s="10" t="s">
        <v>46</v>
      </c>
      <c r="C53" s="10" t="s">
        <v>170</v>
      </c>
      <c r="D53" s="56">
        <v>669701</v>
      </c>
      <c r="E53" s="14">
        <f t="shared" si="0"/>
        <v>669701</v>
      </c>
      <c r="F53" s="60">
        <v>0</v>
      </c>
      <c r="G53" s="13">
        <v>0</v>
      </c>
      <c r="H53" s="56">
        <f t="shared" si="1"/>
        <v>669701</v>
      </c>
      <c r="I53" s="14">
        <f t="shared" si="2"/>
        <v>669701</v>
      </c>
      <c r="J53" s="15"/>
      <c r="K53" s="16"/>
      <c r="L53" s="16"/>
      <c r="M53" s="16"/>
    </row>
    <row r="54" spans="1:14" x14ac:dyDescent="0.2">
      <c r="A54" s="9">
        <v>46</v>
      </c>
      <c r="B54" s="10" t="s">
        <v>47</v>
      </c>
      <c r="C54" s="10" t="s">
        <v>171</v>
      </c>
      <c r="D54" s="56">
        <v>0</v>
      </c>
      <c r="E54" s="14">
        <f t="shared" si="0"/>
        <v>0</v>
      </c>
      <c r="F54" s="60">
        <v>0</v>
      </c>
      <c r="G54" s="13">
        <v>0</v>
      </c>
      <c r="H54" s="56">
        <f t="shared" si="1"/>
        <v>0</v>
      </c>
      <c r="I54" s="14">
        <f t="shared" si="2"/>
        <v>0</v>
      </c>
      <c r="J54" s="15"/>
      <c r="K54" s="16"/>
      <c r="L54" s="16"/>
      <c r="M54" s="16"/>
    </row>
    <row r="55" spans="1:14" x14ac:dyDescent="0.2">
      <c r="A55" s="17">
        <v>47</v>
      </c>
      <c r="B55" s="18" t="s">
        <v>48</v>
      </c>
      <c r="C55" s="18" t="s">
        <v>172</v>
      </c>
      <c r="D55" s="58">
        <v>0</v>
      </c>
      <c r="E55" s="14">
        <f t="shared" si="0"/>
        <v>0</v>
      </c>
      <c r="F55" s="61">
        <v>0</v>
      </c>
      <c r="G55" s="20">
        <v>0</v>
      </c>
      <c r="H55" s="58">
        <f t="shared" si="1"/>
        <v>0</v>
      </c>
      <c r="I55" s="19">
        <f t="shared" si="2"/>
        <v>0</v>
      </c>
      <c r="J55" s="15"/>
      <c r="K55" s="16"/>
      <c r="L55" s="16"/>
      <c r="M55" s="16"/>
    </row>
    <row r="56" spans="1:14" ht="25.5" customHeight="1" x14ac:dyDescent="0.2">
      <c r="A56" s="5"/>
      <c r="B56" s="21"/>
      <c r="C56" s="21"/>
      <c r="D56" s="69"/>
      <c r="E56" s="70"/>
      <c r="F56" s="21"/>
      <c r="G56" s="71"/>
      <c r="H56" s="69"/>
      <c r="I56" s="70"/>
      <c r="J56" s="15"/>
      <c r="K56" s="16"/>
      <c r="L56" s="16"/>
      <c r="M56" s="16"/>
      <c r="N56" s="23"/>
    </row>
    <row r="57" spans="1:14" s="8" customFormat="1" x14ac:dyDescent="0.2">
      <c r="A57" s="5"/>
      <c r="B57" s="6" t="s">
        <v>1</v>
      </c>
      <c r="C57" s="5"/>
      <c r="D57" s="24" t="s">
        <v>106</v>
      </c>
      <c r="E57" s="22" t="s">
        <v>0</v>
      </c>
      <c r="F57" s="6" t="s">
        <v>106</v>
      </c>
      <c r="G57" s="7" t="s">
        <v>0</v>
      </c>
      <c r="H57" s="24" t="s">
        <v>106</v>
      </c>
      <c r="I57" s="22" t="s">
        <v>0</v>
      </c>
      <c r="J57" s="15"/>
      <c r="K57" s="16"/>
      <c r="L57" s="16"/>
      <c r="M57" s="16"/>
    </row>
    <row r="58" spans="1:14" x14ac:dyDescent="0.2">
      <c r="A58" s="25">
        <v>48</v>
      </c>
      <c r="B58" s="26" t="s">
        <v>49</v>
      </c>
      <c r="C58" s="26" t="s">
        <v>173</v>
      </c>
      <c r="D58" s="55">
        <v>0</v>
      </c>
      <c r="E58" s="14">
        <f t="shared" ref="E58:E110" si="3">SUM(D58:D58)</f>
        <v>0</v>
      </c>
      <c r="F58" s="60">
        <v>0</v>
      </c>
      <c r="G58" s="13">
        <v>0</v>
      </c>
      <c r="H58" s="55">
        <f t="shared" ref="H58:H110" si="4">D58+F58</f>
        <v>0</v>
      </c>
      <c r="I58" s="11">
        <f t="shared" ref="I58:I110" si="5">SUM(H58:H58)</f>
        <v>0</v>
      </c>
      <c r="J58" s="15"/>
      <c r="K58" s="27"/>
      <c r="L58" s="27"/>
      <c r="M58" s="27"/>
    </row>
    <row r="59" spans="1:14" x14ac:dyDescent="0.2">
      <c r="A59" s="25">
        <v>49</v>
      </c>
      <c r="B59" s="26" t="s">
        <v>50</v>
      </c>
      <c r="C59" s="26" t="s">
        <v>174</v>
      </c>
      <c r="D59" s="56">
        <v>0</v>
      </c>
      <c r="E59" s="14">
        <f t="shared" si="3"/>
        <v>0</v>
      </c>
      <c r="F59" s="60">
        <v>0</v>
      </c>
      <c r="G59" s="13">
        <v>0</v>
      </c>
      <c r="H59" s="56">
        <f t="shared" si="4"/>
        <v>0</v>
      </c>
      <c r="I59" s="14">
        <f t="shared" si="5"/>
        <v>0</v>
      </c>
      <c r="J59" s="15"/>
      <c r="K59" s="27"/>
      <c r="L59" s="27"/>
      <c r="M59" s="27"/>
    </row>
    <row r="60" spans="1:14" x14ac:dyDescent="0.2">
      <c r="A60" s="25">
        <v>50</v>
      </c>
      <c r="B60" s="26" t="s">
        <v>51</v>
      </c>
      <c r="C60" s="26" t="s">
        <v>175</v>
      </c>
      <c r="D60" s="57">
        <v>222165</v>
      </c>
      <c r="E60" s="14">
        <f t="shared" si="3"/>
        <v>222165</v>
      </c>
      <c r="F60" s="60">
        <v>0</v>
      </c>
      <c r="G60" s="13">
        <v>0</v>
      </c>
      <c r="H60" s="57">
        <f t="shared" si="4"/>
        <v>222165</v>
      </c>
      <c r="I60" s="14">
        <f t="shared" si="5"/>
        <v>222165</v>
      </c>
      <c r="J60" s="15"/>
      <c r="K60" s="27"/>
      <c r="L60" s="27"/>
      <c r="M60" s="27"/>
    </row>
    <row r="61" spans="1:14" x14ac:dyDescent="0.2">
      <c r="A61" s="25">
        <v>51</v>
      </c>
      <c r="B61" s="26" t="s">
        <v>52</v>
      </c>
      <c r="C61" s="26" t="s">
        <v>176</v>
      </c>
      <c r="D61" s="56">
        <v>0</v>
      </c>
      <c r="E61" s="14">
        <f t="shared" si="3"/>
        <v>0</v>
      </c>
      <c r="F61" s="60">
        <v>0</v>
      </c>
      <c r="G61" s="13">
        <v>0</v>
      </c>
      <c r="H61" s="56">
        <f t="shared" si="4"/>
        <v>0</v>
      </c>
      <c r="I61" s="14">
        <f t="shared" si="5"/>
        <v>0</v>
      </c>
      <c r="J61" s="15"/>
      <c r="K61" s="27"/>
      <c r="L61" s="27"/>
      <c r="M61" s="27"/>
    </row>
    <row r="62" spans="1:14" x14ac:dyDescent="0.2">
      <c r="A62" s="25">
        <v>52</v>
      </c>
      <c r="B62" s="26" t="s">
        <v>53</v>
      </c>
      <c r="C62" s="26" t="s">
        <v>177</v>
      </c>
      <c r="D62" s="56">
        <v>0</v>
      </c>
      <c r="E62" s="14">
        <f t="shared" si="3"/>
        <v>0</v>
      </c>
      <c r="F62" s="60">
        <v>0</v>
      </c>
      <c r="G62" s="13">
        <v>0</v>
      </c>
      <c r="H62" s="56">
        <f t="shared" si="4"/>
        <v>0</v>
      </c>
      <c r="I62" s="14">
        <f t="shared" si="5"/>
        <v>0</v>
      </c>
      <c r="J62" s="15"/>
      <c r="K62" s="27"/>
      <c r="L62" s="27"/>
      <c r="M62" s="27"/>
    </row>
    <row r="63" spans="1:14" x14ac:dyDescent="0.2">
      <c r="A63" s="25">
        <v>53</v>
      </c>
      <c r="B63" s="26" t="s">
        <v>54</v>
      </c>
      <c r="C63" s="26" t="s">
        <v>178</v>
      </c>
      <c r="D63" s="56">
        <v>0</v>
      </c>
      <c r="E63" s="14">
        <f t="shared" si="3"/>
        <v>0</v>
      </c>
      <c r="F63" s="60">
        <v>0</v>
      </c>
      <c r="G63" s="13">
        <v>0</v>
      </c>
      <c r="H63" s="56">
        <f t="shared" si="4"/>
        <v>0</v>
      </c>
      <c r="I63" s="14">
        <f t="shared" si="5"/>
        <v>0</v>
      </c>
      <c r="J63" s="15"/>
      <c r="K63" s="27"/>
      <c r="L63" s="27"/>
      <c r="M63" s="27"/>
    </row>
    <row r="64" spans="1:14" x14ac:dyDescent="0.2">
      <c r="A64" s="25">
        <v>54</v>
      </c>
      <c r="B64" s="26" t="s">
        <v>55</v>
      </c>
      <c r="C64" s="26" t="s">
        <v>179</v>
      </c>
      <c r="D64" s="56">
        <v>0</v>
      </c>
      <c r="E64" s="14">
        <f t="shared" si="3"/>
        <v>0</v>
      </c>
      <c r="F64" s="60">
        <v>0</v>
      </c>
      <c r="G64" s="13">
        <v>0</v>
      </c>
      <c r="H64" s="56">
        <f t="shared" si="4"/>
        <v>0</v>
      </c>
      <c r="I64" s="14">
        <f t="shared" si="5"/>
        <v>0</v>
      </c>
      <c r="J64" s="15"/>
      <c r="K64" s="27"/>
      <c r="L64" s="27"/>
      <c r="M64" s="27"/>
    </row>
    <row r="65" spans="1:13" x14ac:dyDescent="0.2">
      <c r="A65" s="25">
        <v>55</v>
      </c>
      <c r="B65" s="26" t="s">
        <v>56</v>
      </c>
      <c r="C65" s="26" t="s">
        <v>180</v>
      </c>
      <c r="D65" s="56">
        <v>199670</v>
      </c>
      <c r="E65" s="14">
        <f t="shared" si="3"/>
        <v>199670</v>
      </c>
      <c r="F65" s="60">
        <v>0</v>
      </c>
      <c r="G65" s="13">
        <v>0</v>
      </c>
      <c r="H65" s="56">
        <f t="shared" si="4"/>
        <v>199670</v>
      </c>
      <c r="I65" s="14">
        <f t="shared" si="5"/>
        <v>199670</v>
      </c>
      <c r="J65" s="15"/>
      <c r="K65" s="27"/>
      <c r="L65" s="27"/>
      <c r="M65" s="27"/>
    </row>
    <row r="66" spans="1:13" x14ac:dyDescent="0.2">
      <c r="A66" s="25">
        <v>56</v>
      </c>
      <c r="B66" s="26" t="s">
        <v>57</v>
      </c>
      <c r="C66" s="26" t="s">
        <v>181</v>
      </c>
      <c r="D66" s="56">
        <v>29288</v>
      </c>
      <c r="E66" s="14">
        <f t="shared" si="3"/>
        <v>29288</v>
      </c>
      <c r="F66" s="60">
        <v>0</v>
      </c>
      <c r="G66" s="13">
        <v>0</v>
      </c>
      <c r="H66" s="56">
        <f t="shared" si="4"/>
        <v>29288</v>
      </c>
      <c r="I66" s="14">
        <f t="shared" si="5"/>
        <v>29288</v>
      </c>
      <c r="J66" s="15"/>
      <c r="K66" s="27"/>
      <c r="L66" s="27"/>
      <c r="M66" s="27"/>
    </row>
    <row r="67" spans="1:13" x14ac:dyDescent="0.2">
      <c r="A67" s="25">
        <v>57</v>
      </c>
      <c r="B67" s="26" t="s">
        <v>58</v>
      </c>
      <c r="C67" s="26" t="s">
        <v>182</v>
      </c>
      <c r="D67" s="56">
        <v>102755</v>
      </c>
      <c r="E67" s="14">
        <f t="shared" si="3"/>
        <v>102755</v>
      </c>
      <c r="F67" s="60">
        <v>0</v>
      </c>
      <c r="G67" s="13">
        <v>0</v>
      </c>
      <c r="H67" s="56">
        <f t="shared" si="4"/>
        <v>102755</v>
      </c>
      <c r="I67" s="14">
        <f t="shared" si="5"/>
        <v>102755</v>
      </c>
      <c r="J67" s="15"/>
      <c r="K67" s="27"/>
      <c r="L67" s="27"/>
      <c r="M67" s="27"/>
    </row>
    <row r="68" spans="1:13" x14ac:dyDescent="0.2">
      <c r="A68" s="25">
        <v>58</v>
      </c>
      <c r="B68" s="26" t="s">
        <v>59</v>
      </c>
      <c r="C68" s="26" t="s">
        <v>183</v>
      </c>
      <c r="D68" s="56">
        <v>0</v>
      </c>
      <c r="E68" s="14">
        <f t="shared" si="3"/>
        <v>0</v>
      </c>
      <c r="F68" s="60">
        <v>0</v>
      </c>
      <c r="G68" s="13">
        <v>0</v>
      </c>
      <c r="H68" s="56">
        <f t="shared" si="4"/>
        <v>0</v>
      </c>
      <c r="I68" s="14">
        <f t="shared" si="5"/>
        <v>0</v>
      </c>
      <c r="J68" s="15"/>
      <c r="K68" s="27"/>
      <c r="L68" s="27"/>
      <c r="M68" s="27"/>
    </row>
    <row r="69" spans="1:13" x14ac:dyDescent="0.2">
      <c r="A69" s="25">
        <v>59</v>
      </c>
      <c r="B69" s="26" t="s">
        <v>60</v>
      </c>
      <c r="C69" s="26" t="s">
        <v>184</v>
      </c>
      <c r="D69" s="56">
        <v>396930</v>
      </c>
      <c r="E69" s="14">
        <f t="shared" si="3"/>
        <v>396930</v>
      </c>
      <c r="F69" s="60">
        <v>0</v>
      </c>
      <c r="G69" s="13">
        <v>0</v>
      </c>
      <c r="H69" s="56">
        <f t="shared" si="4"/>
        <v>396930</v>
      </c>
      <c r="I69" s="14">
        <f t="shared" si="5"/>
        <v>396930</v>
      </c>
      <c r="J69" s="15"/>
      <c r="K69" s="27"/>
      <c r="L69" s="27"/>
      <c r="M69" s="27"/>
    </row>
    <row r="70" spans="1:13" x14ac:dyDescent="0.2">
      <c r="A70" s="25">
        <v>60</v>
      </c>
      <c r="B70" s="26" t="s">
        <v>61</v>
      </c>
      <c r="C70" s="26" t="s">
        <v>185</v>
      </c>
      <c r="D70" s="56">
        <v>0</v>
      </c>
      <c r="E70" s="14">
        <f t="shared" si="3"/>
        <v>0</v>
      </c>
      <c r="F70" s="60">
        <v>0</v>
      </c>
      <c r="G70" s="13">
        <v>0</v>
      </c>
      <c r="H70" s="56">
        <f t="shared" si="4"/>
        <v>0</v>
      </c>
      <c r="I70" s="14">
        <f t="shared" si="5"/>
        <v>0</v>
      </c>
      <c r="J70" s="15"/>
      <c r="K70" s="27"/>
      <c r="L70" s="27"/>
      <c r="M70" s="27"/>
    </row>
    <row r="71" spans="1:13" x14ac:dyDescent="0.2">
      <c r="A71" s="25">
        <v>61</v>
      </c>
      <c r="B71" s="26" t="s">
        <v>62</v>
      </c>
      <c r="C71" s="26" t="s">
        <v>186</v>
      </c>
      <c r="D71" s="56">
        <v>196124</v>
      </c>
      <c r="E71" s="14">
        <f t="shared" si="3"/>
        <v>196124</v>
      </c>
      <c r="F71" s="60">
        <v>0</v>
      </c>
      <c r="G71" s="13">
        <v>0</v>
      </c>
      <c r="H71" s="56">
        <f t="shared" si="4"/>
        <v>196124</v>
      </c>
      <c r="I71" s="14">
        <f t="shared" si="5"/>
        <v>196124</v>
      </c>
      <c r="J71" s="15"/>
      <c r="K71" s="27"/>
      <c r="L71" s="27"/>
      <c r="M71" s="27"/>
    </row>
    <row r="72" spans="1:13" x14ac:dyDescent="0.2">
      <c r="A72" s="25">
        <v>62</v>
      </c>
      <c r="B72" s="26" t="s">
        <v>63</v>
      </c>
      <c r="C72" s="26" t="s">
        <v>187</v>
      </c>
      <c r="D72" s="56">
        <v>0</v>
      </c>
      <c r="E72" s="14">
        <f t="shared" si="3"/>
        <v>0</v>
      </c>
      <c r="F72" s="60">
        <v>0</v>
      </c>
      <c r="G72" s="13">
        <v>0</v>
      </c>
      <c r="H72" s="56">
        <f t="shared" si="4"/>
        <v>0</v>
      </c>
      <c r="I72" s="14">
        <f t="shared" si="5"/>
        <v>0</v>
      </c>
      <c r="J72" s="15"/>
      <c r="K72" s="27"/>
      <c r="L72" s="27"/>
      <c r="M72" s="27"/>
    </row>
    <row r="73" spans="1:13" x14ac:dyDescent="0.2">
      <c r="A73" s="25">
        <v>63</v>
      </c>
      <c r="B73" s="26" t="s">
        <v>64</v>
      </c>
      <c r="C73" s="26" t="s">
        <v>188</v>
      </c>
      <c r="D73" s="56">
        <v>0</v>
      </c>
      <c r="E73" s="14">
        <f t="shared" si="3"/>
        <v>0</v>
      </c>
      <c r="F73" s="60">
        <v>0</v>
      </c>
      <c r="G73" s="13">
        <v>0</v>
      </c>
      <c r="H73" s="56">
        <f t="shared" si="4"/>
        <v>0</v>
      </c>
      <c r="I73" s="14">
        <f t="shared" si="5"/>
        <v>0</v>
      </c>
      <c r="J73" s="15"/>
      <c r="K73" s="27"/>
      <c r="L73" s="27"/>
      <c r="M73" s="27"/>
    </row>
    <row r="74" spans="1:13" x14ac:dyDescent="0.2">
      <c r="A74" s="25">
        <v>64</v>
      </c>
      <c r="B74" s="26" t="s">
        <v>65</v>
      </c>
      <c r="C74" s="26" t="s">
        <v>189</v>
      </c>
      <c r="D74" s="56">
        <v>0</v>
      </c>
      <c r="E74" s="14">
        <f t="shared" si="3"/>
        <v>0</v>
      </c>
      <c r="F74" s="60">
        <v>0</v>
      </c>
      <c r="G74" s="13">
        <v>0</v>
      </c>
      <c r="H74" s="56">
        <f t="shared" si="4"/>
        <v>0</v>
      </c>
      <c r="I74" s="14">
        <f t="shared" si="5"/>
        <v>0</v>
      </c>
      <c r="J74" s="15"/>
      <c r="K74" s="27"/>
      <c r="L74" s="27"/>
      <c r="M74" s="27"/>
    </row>
    <row r="75" spans="1:13" x14ac:dyDescent="0.2">
      <c r="A75" s="25">
        <v>65</v>
      </c>
      <c r="B75" s="26" t="s">
        <v>66</v>
      </c>
      <c r="C75" s="26" t="s">
        <v>190</v>
      </c>
      <c r="D75" s="56">
        <v>0</v>
      </c>
      <c r="E75" s="14">
        <f t="shared" si="3"/>
        <v>0</v>
      </c>
      <c r="F75" s="60">
        <v>0</v>
      </c>
      <c r="G75" s="13">
        <v>0</v>
      </c>
      <c r="H75" s="56">
        <f t="shared" si="4"/>
        <v>0</v>
      </c>
      <c r="I75" s="14">
        <f t="shared" si="5"/>
        <v>0</v>
      </c>
      <c r="J75" s="15"/>
      <c r="K75" s="27"/>
      <c r="L75" s="27"/>
      <c r="M75" s="27"/>
    </row>
    <row r="76" spans="1:13" x14ac:dyDescent="0.2">
      <c r="A76" s="25">
        <v>66</v>
      </c>
      <c r="B76" s="26" t="s">
        <v>67</v>
      </c>
      <c r="C76" s="26" t="s">
        <v>191</v>
      </c>
      <c r="D76" s="56">
        <v>0</v>
      </c>
      <c r="E76" s="14">
        <f t="shared" si="3"/>
        <v>0</v>
      </c>
      <c r="F76" s="60">
        <v>0</v>
      </c>
      <c r="G76" s="13">
        <v>0</v>
      </c>
      <c r="H76" s="56">
        <f t="shared" si="4"/>
        <v>0</v>
      </c>
      <c r="I76" s="14">
        <f t="shared" si="5"/>
        <v>0</v>
      </c>
      <c r="J76" s="15"/>
      <c r="K76" s="27"/>
      <c r="L76" s="27"/>
      <c r="M76" s="27"/>
    </row>
    <row r="77" spans="1:13" x14ac:dyDescent="0.2">
      <c r="A77" s="25">
        <v>67</v>
      </c>
      <c r="B77" s="26" t="s">
        <v>68</v>
      </c>
      <c r="C77" s="26" t="s">
        <v>192</v>
      </c>
      <c r="D77" s="56">
        <v>0</v>
      </c>
      <c r="E77" s="14">
        <f t="shared" si="3"/>
        <v>0</v>
      </c>
      <c r="F77" s="60">
        <v>0</v>
      </c>
      <c r="G77" s="13">
        <v>0</v>
      </c>
      <c r="H77" s="56">
        <f t="shared" si="4"/>
        <v>0</v>
      </c>
      <c r="I77" s="14">
        <f t="shared" si="5"/>
        <v>0</v>
      </c>
      <c r="J77" s="15"/>
      <c r="K77" s="27"/>
      <c r="L77" s="27"/>
      <c r="M77" s="27"/>
    </row>
    <row r="78" spans="1:13" x14ac:dyDescent="0.2">
      <c r="A78" s="25">
        <v>68</v>
      </c>
      <c r="B78" s="26" t="s">
        <v>69</v>
      </c>
      <c r="C78" s="26" t="s">
        <v>193</v>
      </c>
      <c r="D78" s="56">
        <v>0</v>
      </c>
      <c r="E78" s="14">
        <f t="shared" si="3"/>
        <v>0</v>
      </c>
      <c r="F78" s="60">
        <v>0</v>
      </c>
      <c r="G78" s="13">
        <v>0</v>
      </c>
      <c r="H78" s="56">
        <f t="shared" si="4"/>
        <v>0</v>
      </c>
      <c r="I78" s="14">
        <f t="shared" si="5"/>
        <v>0</v>
      </c>
      <c r="J78" s="15"/>
      <c r="K78" s="27"/>
      <c r="L78" s="27"/>
      <c r="M78" s="27"/>
    </row>
    <row r="79" spans="1:13" x14ac:dyDescent="0.2">
      <c r="A79" s="25">
        <v>69</v>
      </c>
      <c r="B79" s="26" t="s">
        <v>70</v>
      </c>
      <c r="C79" s="26" t="s">
        <v>194</v>
      </c>
      <c r="D79" s="56">
        <v>0</v>
      </c>
      <c r="E79" s="14">
        <f t="shared" si="3"/>
        <v>0</v>
      </c>
      <c r="F79" s="60">
        <v>0</v>
      </c>
      <c r="G79" s="13">
        <v>0</v>
      </c>
      <c r="H79" s="56">
        <f t="shared" si="4"/>
        <v>0</v>
      </c>
      <c r="I79" s="14">
        <f t="shared" si="5"/>
        <v>0</v>
      </c>
      <c r="J79" s="15"/>
      <c r="K79" s="27"/>
      <c r="L79" s="27"/>
      <c r="M79" s="27"/>
    </row>
    <row r="80" spans="1:13" x14ac:dyDescent="0.2">
      <c r="A80" s="25">
        <v>70</v>
      </c>
      <c r="B80" s="26" t="s">
        <v>71</v>
      </c>
      <c r="C80" s="26" t="s">
        <v>195</v>
      </c>
      <c r="D80" s="56">
        <v>0</v>
      </c>
      <c r="E80" s="14">
        <f t="shared" si="3"/>
        <v>0</v>
      </c>
      <c r="F80" s="60">
        <v>0</v>
      </c>
      <c r="G80" s="13">
        <v>0</v>
      </c>
      <c r="H80" s="56">
        <f t="shared" si="4"/>
        <v>0</v>
      </c>
      <c r="I80" s="14">
        <f t="shared" si="5"/>
        <v>0</v>
      </c>
      <c r="J80" s="15"/>
      <c r="K80" s="27"/>
      <c r="L80" s="27"/>
      <c r="M80" s="27"/>
    </row>
    <row r="81" spans="1:13" x14ac:dyDescent="0.2">
      <c r="A81" s="25">
        <v>71</v>
      </c>
      <c r="B81" s="26" t="s">
        <v>72</v>
      </c>
      <c r="C81" s="26" t="s">
        <v>196</v>
      </c>
      <c r="D81" s="56">
        <v>0</v>
      </c>
      <c r="E81" s="14">
        <f t="shared" si="3"/>
        <v>0</v>
      </c>
      <c r="F81" s="60">
        <v>0</v>
      </c>
      <c r="G81" s="13">
        <v>0</v>
      </c>
      <c r="H81" s="56">
        <f t="shared" si="4"/>
        <v>0</v>
      </c>
      <c r="I81" s="14">
        <f t="shared" si="5"/>
        <v>0</v>
      </c>
      <c r="J81" s="15"/>
      <c r="K81" s="27"/>
      <c r="L81" s="27"/>
      <c r="M81" s="27"/>
    </row>
    <row r="82" spans="1:13" x14ac:dyDescent="0.2">
      <c r="A82" s="25">
        <v>72</v>
      </c>
      <c r="B82" s="26" t="s">
        <v>73</v>
      </c>
      <c r="C82" s="26" t="s">
        <v>197</v>
      </c>
      <c r="D82" s="56">
        <v>0</v>
      </c>
      <c r="E82" s="14">
        <f t="shared" si="3"/>
        <v>0</v>
      </c>
      <c r="F82" s="60">
        <v>0</v>
      </c>
      <c r="G82" s="13">
        <v>0</v>
      </c>
      <c r="H82" s="56">
        <f t="shared" si="4"/>
        <v>0</v>
      </c>
      <c r="I82" s="14">
        <f t="shared" si="5"/>
        <v>0</v>
      </c>
      <c r="J82" s="15"/>
      <c r="K82" s="27"/>
      <c r="L82" s="27"/>
      <c r="M82" s="27"/>
    </row>
    <row r="83" spans="1:13" x14ac:dyDescent="0.2">
      <c r="A83" s="25">
        <v>73</v>
      </c>
      <c r="B83" s="26" t="s">
        <v>74</v>
      </c>
      <c r="C83" s="26" t="s">
        <v>198</v>
      </c>
      <c r="D83" s="56">
        <v>0</v>
      </c>
      <c r="E83" s="14">
        <f t="shared" si="3"/>
        <v>0</v>
      </c>
      <c r="F83" s="60">
        <v>0</v>
      </c>
      <c r="G83" s="13">
        <v>0</v>
      </c>
      <c r="H83" s="56">
        <f t="shared" si="4"/>
        <v>0</v>
      </c>
      <c r="I83" s="14">
        <f t="shared" si="5"/>
        <v>0</v>
      </c>
      <c r="J83" s="15"/>
      <c r="K83" s="27"/>
      <c r="L83" s="27"/>
      <c r="M83" s="27"/>
    </row>
    <row r="84" spans="1:13" x14ac:dyDescent="0.2">
      <c r="A84" s="25">
        <v>74</v>
      </c>
      <c r="B84" s="26" t="s">
        <v>75</v>
      </c>
      <c r="C84" s="26" t="s">
        <v>199</v>
      </c>
      <c r="D84" s="56">
        <v>0</v>
      </c>
      <c r="E84" s="14">
        <f t="shared" si="3"/>
        <v>0</v>
      </c>
      <c r="F84" s="60">
        <v>0</v>
      </c>
      <c r="G84" s="13">
        <v>0</v>
      </c>
      <c r="H84" s="56">
        <f t="shared" si="4"/>
        <v>0</v>
      </c>
      <c r="I84" s="14">
        <f t="shared" si="5"/>
        <v>0</v>
      </c>
      <c r="J84" s="15"/>
      <c r="K84" s="27"/>
      <c r="L84" s="27"/>
      <c r="M84" s="27"/>
    </row>
    <row r="85" spans="1:13" x14ac:dyDescent="0.2">
      <c r="A85" s="25">
        <v>75</v>
      </c>
      <c r="B85" s="26" t="s">
        <v>76</v>
      </c>
      <c r="C85" s="26" t="s">
        <v>200</v>
      </c>
      <c r="D85" s="56">
        <v>87498</v>
      </c>
      <c r="E85" s="14">
        <f t="shared" si="3"/>
        <v>87498</v>
      </c>
      <c r="F85" s="60">
        <v>0</v>
      </c>
      <c r="G85" s="13">
        <v>0</v>
      </c>
      <c r="H85" s="56">
        <f t="shared" si="4"/>
        <v>87498</v>
      </c>
      <c r="I85" s="14">
        <f t="shared" si="5"/>
        <v>87498</v>
      </c>
      <c r="J85" s="15"/>
      <c r="K85" s="27"/>
      <c r="L85" s="27"/>
      <c r="M85" s="27"/>
    </row>
    <row r="86" spans="1:13" x14ac:dyDescent="0.2">
      <c r="A86" s="25">
        <v>76</v>
      </c>
      <c r="B86" s="26" t="s">
        <v>77</v>
      </c>
      <c r="C86" s="26" t="s">
        <v>201</v>
      </c>
      <c r="D86" s="56">
        <v>0</v>
      </c>
      <c r="E86" s="14">
        <f t="shared" si="3"/>
        <v>0</v>
      </c>
      <c r="F86" s="60">
        <v>0</v>
      </c>
      <c r="G86" s="13">
        <v>0</v>
      </c>
      <c r="H86" s="56">
        <f t="shared" si="4"/>
        <v>0</v>
      </c>
      <c r="I86" s="14">
        <f t="shared" si="5"/>
        <v>0</v>
      </c>
      <c r="J86" s="15"/>
      <c r="K86" s="27"/>
      <c r="L86" s="27"/>
      <c r="M86" s="27"/>
    </row>
    <row r="87" spans="1:13" x14ac:dyDescent="0.2">
      <c r="A87" s="25">
        <v>77</v>
      </c>
      <c r="B87" s="26" t="s">
        <v>78</v>
      </c>
      <c r="C87" s="26" t="s">
        <v>202</v>
      </c>
      <c r="D87" s="56">
        <v>0</v>
      </c>
      <c r="E87" s="14">
        <f t="shared" si="3"/>
        <v>0</v>
      </c>
      <c r="F87" s="60">
        <v>0</v>
      </c>
      <c r="G87" s="13">
        <v>0</v>
      </c>
      <c r="H87" s="56">
        <f t="shared" si="4"/>
        <v>0</v>
      </c>
      <c r="I87" s="14">
        <f t="shared" si="5"/>
        <v>0</v>
      </c>
      <c r="J87" s="15"/>
      <c r="K87" s="27"/>
      <c r="L87" s="27"/>
      <c r="M87" s="27"/>
    </row>
    <row r="88" spans="1:13" x14ac:dyDescent="0.2">
      <c r="A88" s="25">
        <v>78</v>
      </c>
      <c r="B88" s="26" t="s">
        <v>79</v>
      </c>
      <c r="C88" s="26" t="s">
        <v>203</v>
      </c>
      <c r="D88" s="56">
        <v>0</v>
      </c>
      <c r="E88" s="14">
        <f t="shared" si="3"/>
        <v>0</v>
      </c>
      <c r="F88" s="60">
        <v>0</v>
      </c>
      <c r="G88" s="13">
        <v>0</v>
      </c>
      <c r="H88" s="56">
        <f t="shared" si="4"/>
        <v>0</v>
      </c>
      <c r="I88" s="14">
        <f t="shared" si="5"/>
        <v>0</v>
      </c>
      <c r="J88" s="15"/>
      <c r="K88" s="27"/>
      <c r="L88" s="27"/>
      <c r="M88" s="27"/>
    </row>
    <row r="89" spans="1:13" x14ac:dyDescent="0.2">
      <c r="A89" s="25">
        <v>79</v>
      </c>
      <c r="B89" s="26" t="s">
        <v>80</v>
      </c>
      <c r="C89" s="26" t="s">
        <v>204</v>
      </c>
      <c r="D89" s="56">
        <v>0</v>
      </c>
      <c r="E89" s="14">
        <f t="shared" si="3"/>
        <v>0</v>
      </c>
      <c r="F89" s="60">
        <v>0</v>
      </c>
      <c r="G89" s="13">
        <v>0</v>
      </c>
      <c r="H89" s="56">
        <f t="shared" si="4"/>
        <v>0</v>
      </c>
      <c r="I89" s="14">
        <f t="shared" si="5"/>
        <v>0</v>
      </c>
      <c r="J89" s="15"/>
      <c r="K89" s="27"/>
      <c r="L89" s="27"/>
      <c r="M89" s="27"/>
    </row>
    <row r="90" spans="1:13" x14ac:dyDescent="0.2">
      <c r="A90" s="25">
        <v>80</v>
      </c>
      <c r="B90" s="26" t="s">
        <v>81</v>
      </c>
      <c r="C90" s="26" t="s">
        <v>205</v>
      </c>
      <c r="D90" s="56">
        <v>0</v>
      </c>
      <c r="E90" s="14">
        <f t="shared" si="3"/>
        <v>0</v>
      </c>
      <c r="F90" s="60">
        <v>0</v>
      </c>
      <c r="G90" s="13">
        <v>0</v>
      </c>
      <c r="H90" s="56">
        <f t="shared" si="4"/>
        <v>0</v>
      </c>
      <c r="I90" s="14">
        <f t="shared" si="5"/>
        <v>0</v>
      </c>
      <c r="J90" s="15"/>
      <c r="K90" s="27"/>
      <c r="L90" s="27"/>
      <c r="M90" s="27"/>
    </row>
    <row r="91" spans="1:13" x14ac:dyDescent="0.2">
      <c r="A91" s="25">
        <v>81</v>
      </c>
      <c r="B91" s="26" t="s">
        <v>82</v>
      </c>
      <c r="C91" s="26" t="s">
        <v>206</v>
      </c>
      <c r="D91" s="56">
        <v>650529</v>
      </c>
      <c r="E91" s="14">
        <f t="shared" si="3"/>
        <v>650529</v>
      </c>
      <c r="F91" s="60">
        <v>0</v>
      </c>
      <c r="G91" s="13">
        <v>0</v>
      </c>
      <c r="H91" s="56">
        <f t="shared" si="4"/>
        <v>650529</v>
      </c>
      <c r="I91" s="14">
        <f t="shared" si="5"/>
        <v>650529</v>
      </c>
      <c r="J91" s="15"/>
      <c r="K91" s="27"/>
      <c r="L91" s="27"/>
      <c r="M91" s="27"/>
    </row>
    <row r="92" spans="1:13" x14ac:dyDescent="0.2">
      <c r="A92" s="25">
        <v>82</v>
      </c>
      <c r="B92" s="26" t="s">
        <v>83</v>
      </c>
      <c r="C92" s="26" t="s">
        <v>207</v>
      </c>
      <c r="D92" s="56">
        <v>0</v>
      </c>
      <c r="E92" s="14">
        <f t="shared" si="3"/>
        <v>0</v>
      </c>
      <c r="F92" s="60">
        <v>0</v>
      </c>
      <c r="G92" s="13">
        <v>0</v>
      </c>
      <c r="H92" s="56">
        <f t="shared" si="4"/>
        <v>0</v>
      </c>
      <c r="I92" s="14">
        <f t="shared" si="5"/>
        <v>0</v>
      </c>
      <c r="J92" s="15"/>
      <c r="K92" s="27"/>
      <c r="L92" s="27"/>
      <c r="M92" s="27"/>
    </row>
    <row r="93" spans="1:13" x14ac:dyDescent="0.2">
      <c r="A93" s="25">
        <v>83</v>
      </c>
      <c r="B93" s="26" t="s">
        <v>84</v>
      </c>
      <c r="C93" s="26" t="s">
        <v>208</v>
      </c>
      <c r="D93" s="56">
        <v>0</v>
      </c>
      <c r="E93" s="14">
        <f t="shared" si="3"/>
        <v>0</v>
      </c>
      <c r="F93" s="60">
        <v>0</v>
      </c>
      <c r="G93" s="13">
        <v>0</v>
      </c>
      <c r="H93" s="56">
        <f t="shared" si="4"/>
        <v>0</v>
      </c>
      <c r="I93" s="14">
        <f t="shared" si="5"/>
        <v>0</v>
      </c>
      <c r="J93" s="15"/>
      <c r="K93" s="27"/>
      <c r="L93" s="27"/>
      <c r="M93" s="27"/>
    </row>
    <row r="94" spans="1:13" x14ac:dyDescent="0.2">
      <c r="A94" s="25">
        <v>84</v>
      </c>
      <c r="B94" s="26" t="s">
        <v>85</v>
      </c>
      <c r="C94" s="26" t="s">
        <v>209</v>
      </c>
      <c r="D94" s="56">
        <v>0</v>
      </c>
      <c r="E94" s="14">
        <f t="shared" si="3"/>
        <v>0</v>
      </c>
      <c r="F94" s="60">
        <v>0</v>
      </c>
      <c r="G94" s="13">
        <v>0</v>
      </c>
      <c r="H94" s="56">
        <f t="shared" si="4"/>
        <v>0</v>
      </c>
      <c r="I94" s="14">
        <f t="shared" si="5"/>
        <v>0</v>
      </c>
      <c r="J94" s="15"/>
      <c r="K94" s="27"/>
      <c r="L94" s="27"/>
      <c r="M94" s="27"/>
    </row>
    <row r="95" spans="1:13" x14ac:dyDescent="0.2">
      <c r="A95" s="25">
        <v>85</v>
      </c>
      <c r="B95" s="26" t="s">
        <v>86</v>
      </c>
      <c r="C95" s="26" t="s">
        <v>210</v>
      </c>
      <c r="D95" s="56">
        <v>0</v>
      </c>
      <c r="E95" s="14">
        <f t="shared" si="3"/>
        <v>0</v>
      </c>
      <c r="F95" s="60">
        <v>0</v>
      </c>
      <c r="G95" s="13">
        <v>0</v>
      </c>
      <c r="H95" s="56">
        <f t="shared" si="4"/>
        <v>0</v>
      </c>
      <c r="I95" s="14">
        <f t="shared" si="5"/>
        <v>0</v>
      </c>
      <c r="J95" s="15"/>
      <c r="K95" s="27"/>
      <c r="L95" s="27"/>
      <c r="M95" s="27"/>
    </row>
    <row r="96" spans="1:13" x14ac:dyDescent="0.2">
      <c r="A96" s="25">
        <v>86</v>
      </c>
      <c r="B96" s="26" t="s">
        <v>87</v>
      </c>
      <c r="C96" s="26" t="s">
        <v>211</v>
      </c>
      <c r="D96" s="56">
        <v>0</v>
      </c>
      <c r="E96" s="14">
        <f t="shared" si="3"/>
        <v>0</v>
      </c>
      <c r="F96" s="60">
        <v>0</v>
      </c>
      <c r="G96" s="13">
        <v>0</v>
      </c>
      <c r="H96" s="56">
        <f t="shared" si="4"/>
        <v>0</v>
      </c>
      <c r="I96" s="14">
        <f t="shared" si="5"/>
        <v>0</v>
      </c>
      <c r="J96" s="15"/>
      <c r="K96" s="27"/>
      <c r="L96" s="27"/>
      <c r="M96" s="27"/>
    </row>
    <row r="97" spans="1:14" x14ac:dyDescent="0.2">
      <c r="A97" s="25">
        <v>87</v>
      </c>
      <c r="B97" s="26" t="s">
        <v>88</v>
      </c>
      <c r="C97" s="26" t="s">
        <v>212</v>
      </c>
      <c r="D97" s="56">
        <v>0</v>
      </c>
      <c r="E97" s="14">
        <f t="shared" si="3"/>
        <v>0</v>
      </c>
      <c r="F97" s="60">
        <v>0</v>
      </c>
      <c r="G97" s="13">
        <v>0</v>
      </c>
      <c r="H97" s="56">
        <f t="shared" si="4"/>
        <v>0</v>
      </c>
      <c r="I97" s="14">
        <f t="shared" si="5"/>
        <v>0</v>
      </c>
      <c r="J97" s="15"/>
      <c r="K97" s="27"/>
      <c r="L97" s="27"/>
      <c r="M97" s="27"/>
    </row>
    <row r="98" spans="1:14" x14ac:dyDescent="0.2">
      <c r="A98" s="25">
        <v>88</v>
      </c>
      <c r="B98" s="26" t="s">
        <v>89</v>
      </c>
      <c r="C98" s="26" t="s">
        <v>213</v>
      </c>
      <c r="D98" s="56">
        <v>251299</v>
      </c>
      <c r="E98" s="14">
        <f t="shared" si="3"/>
        <v>251299</v>
      </c>
      <c r="F98" s="60">
        <v>0</v>
      </c>
      <c r="G98" s="13">
        <v>0</v>
      </c>
      <c r="H98" s="56">
        <f t="shared" si="4"/>
        <v>251299</v>
      </c>
      <c r="I98" s="14">
        <f t="shared" si="5"/>
        <v>251299</v>
      </c>
      <c r="J98" s="15"/>
      <c r="K98" s="27"/>
      <c r="L98" s="27"/>
      <c r="M98" s="27"/>
    </row>
    <row r="99" spans="1:14" x14ac:dyDescent="0.2">
      <c r="A99" s="25">
        <v>89</v>
      </c>
      <c r="B99" s="26" t="s">
        <v>90</v>
      </c>
      <c r="C99" s="26" t="s">
        <v>214</v>
      </c>
      <c r="D99" s="56">
        <v>0</v>
      </c>
      <c r="E99" s="14">
        <f t="shared" si="3"/>
        <v>0</v>
      </c>
      <c r="F99" s="60">
        <v>0</v>
      </c>
      <c r="G99" s="13">
        <v>0</v>
      </c>
      <c r="H99" s="56">
        <f t="shared" si="4"/>
        <v>0</v>
      </c>
      <c r="I99" s="14">
        <f t="shared" si="5"/>
        <v>0</v>
      </c>
      <c r="J99" s="15"/>
      <c r="K99" s="27"/>
      <c r="L99" s="27"/>
      <c r="M99" s="27"/>
    </row>
    <row r="100" spans="1:14" x14ac:dyDescent="0.2">
      <c r="A100" s="25">
        <v>90</v>
      </c>
      <c r="B100" s="26" t="s">
        <v>91</v>
      </c>
      <c r="C100" s="26" t="s">
        <v>215</v>
      </c>
      <c r="D100" s="56">
        <v>0</v>
      </c>
      <c r="E100" s="14">
        <f t="shared" si="3"/>
        <v>0</v>
      </c>
      <c r="F100" s="60">
        <v>0</v>
      </c>
      <c r="G100" s="13">
        <v>0</v>
      </c>
      <c r="H100" s="56">
        <f t="shared" si="4"/>
        <v>0</v>
      </c>
      <c r="I100" s="14">
        <f t="shared" si="5"/>
        <v>0</v>
      </c>
      <c r="J100" s="15"/>
      <c r="K100" s="27"/>
      <c r="L100" s="27"/>
      <c r="M100" s="27"/>
    </row>
    <row r="101" spans="1:14" x14ac:dyDescent="0.2">
      <c r="A101" s="25">
        <v>91</v>
      </c>
      <c r="B101" s="26" t="s">
        <v>92</v>
      </c>
      <c r="C101" s="26" t="s">
        <v>216</v>
      </c>
      <c r="D101" s="56">
        <v>0</v>
      </c>
      <c r="E101" s="14">
        <f t="shared" si="3"/>
        <v>0</v>
      </c>
      <c r="F101" s="60">
        <v>0</v>
      </c>
      <c r="G101" s="13">
        <v>0</v>
      </c>
      <c r="H101" s="56">
        <f t="shared" si="4"/>
        <v>0</v>
      </c>
      <c r="I101" s="14">
        <f t="shared" si="5"/>
        <v>0</v>
      </c>
      <c r="J101" s="15"/>
      <c r="K101" s="27"/>
      <c r="L101" s="27"/>
      <c r="M101" s="27"/>
    </row>
    <row r="102" spans="1:14" x14ac:dyDescent="0.2">
      <c r="A102" s="25">
        <v>92</v>
      </c>
      <c r="B102" s="26" t="s">
        <v>93</v>
      </c>
      <c r="C102" s="26" t="s">
        <v>217</v>
      </c>
      <c r="D102" s="56">
        <v>0</v>
      </c>
      <c r="E102" s="14">
        <f t="shared" si="3"/>
        <v>0</v>
      </c>
      <c r="F102" s="60">
        <v>0</v>
      </c>
      <c r="G102" s="13">
        <v>0</v>
      </c>
      <c r="H102" s="56">
        <f t="shared" si="4"/>
        <v>0</v>
      </c>
      <c r="I102" s="14">
        <f t="shared" si="5"/>
        <v>0</v>
      </c>
      <c r="J102" s="15"/>
      <c r="K102" s="27"/>
      <c r="L102" s="27"/>
      <c r="M102" s="27"/>
    </row>
    <row r="103" spans="1:14" x14ac:dyDescent="0.2">
      <c r="A103" s="25">
        <v>93</v>
      </c>
      <c r="B103" s="26" t="s">
        <v>94</v>
      </c>
      <c r="C103" s="26" t="s">
        <v>218</v>
      </c>
      <c r="D103" s="56">
        <v>0</v>
      </c>
      <c r="E103" s="14">
        <f t="shared" si="3"/>
        <v>0</v>
      </c>
      <c r="F103" s="60">
        <v>0</v>
      </c>
      <c r="G103" s="13">
        <v>0</v>
      </c>
      <c r="H103" s="56">
        <f t="shared" si="4"/>
        <v>0</v>
      </c>
      <c r="I103" s="14">
        <f t="shared" si="5"/>
        <v>0</v>
      </c>
      <c r="J103" s="15"/>
      <c r="K103" s="27"/>
      <c r="L103" s="27"/>
      <c r="M103" s="27"/>
    </row>
    <row r="104" spans="1:14" x14ac:dyDescent="0.2">
      <c r="A104" s="25">
        <v>94</v>
      </c>
      <c r="B104" s="26" t="s">
        <v>95</v>
      </c>
      <c r="C104" s="26" t="s">
        <v>219</v>
      </c>
      <c r="D104" s="56">
        <v>0</v>
      </c>
      <c r="E104" s="14">
        <f t="shared" si="3"/>
        <v>0</v>
      </c>
      <c r="F104" s="60">
        <v>0</v>
      </c>
      <c r="G104" s="13">
        <v>0</v>
      </c>
      <c r="H104" s="56">
        <f t="shared" si="4"/>
        <v>0</v>
      </c>
      <c r="I104" s="14">
        <f t="shared" si="5"/>
        <v>0</v>
      </c>
      <c r="J104" s="15"/>
      <c r="K104" s="27"/>
      <c r="L104" s="27"/>
      <c r="M104" s="27"/>
    </row>
    <row r="105" spans="1:14" x14ac:dyDescent="0.2">
      <c r="A105" s="25">
        <v>95</v>
      </c>
      <c r="B105" s="26" t="s">
        <v>96</v>
      </c>
      <c r="C105" s="26" t="s">
        <v>220</v>
      </c>
      <c r="D105" s="56">
        <v>149358</v>
      </c>
      <c r="E105" s="14">
        <f t="shared" si="3"/>
        <v>149358</v>
      </c>
      <c r="F105" s="60">
        <v>0</v>
      </c>
      <c r="G105" s="13">
        <v>0</v>
      </c>
      <c r="H105" s="56">
        <f t="shared" si="4"/>
        <v>149358</v>
      </c>
      <c r="I105" s="14">
        <f t="shared" si="5"/>
        <v>149358</v>
      </c>
      <c r="J105" s="15"/>
      <c r="K105" s="27"/>
      <c r="L105" s="27"/>
      <c r="M105" s="27"/>
    </row>
    <row r="106" spans="1:14" x14ac:dyDescent="0.2">
      <c r="A106" s="25">
        <v>96</v>
      </c>
      <c r="B106" s="26" t="s">
        <v>97</v>
      </c>
      <c r="C106" s="26" t="s">
        <v>221</v>
      </c>
      <c r="D106" s="56">
        <v>0</v>
      </c>
      <c r="E106" s="14">
        <f t="shared" si="3"/>
        <v>0</v>
      </c>
      <c r="F106" s="60">
        <v>0</v>
      </c>
      <c r="G106" s="13">
        <v>0</v>
      </c>
      <c r="H106" s="56">
        <f t="shared" si="4"/>
        <v>0</v>
      </c>
      <c r="I106" s="14">
        <f t="shared" si="5"/>
        <v>0</v>
      </c>
      <c r="J106" s="15"/>
      <c r="K106" s="27"/>
      <c r="L106" s="27"/>
      <c r="M106" s="27"/>
    </row>
    <row r="107" spans="1:14" x14ac:dyDescent="0.2">
      <c r="A107" s="25">
        <v>97</v>
      </c>
      <c r="B107" s="26" t="s">
        <v>98</v>
      </c>
      <c r="C107" s="26" t="s">
        <v>222</v>
      </c>
      <c r="D107" s="56">
        <v>160576</v>
      </c>
      <c r="E107" s="14">
        <f t="shared" si="3"/>
        <v>160576</v>
      </c>
      <c r="F107" s="60">
        <v>0</v>
      </c>
      <c r="G107" s="13">
        <v>0</v>
      </c>
      <c r="H107" s="56">
        <f t="shared" si="4"/>
        <v>160576</v>
      </c>
      <c r="I107" s="14">
        <f t="shared" si="5"/>
        <v>160576</v>
      </c>
      <c r="J107" s="15"/>
      <c r="K107" s="27"/>
      <c r="L107" s="27"/>
      <c r="M107" s="27"/>
    </row>
    <row r="108" spans="1:14" x14ac:dyDescent="0.2">
      <c r="A108" s="25">
        <v>98</v>
      </c>
      <c r="B108" s="26" t="s">
        <v>99</v>
      </c>
      <c r="C108" s="26" t="s">
        <v>223</v>
      </c>
      <c r="D108" s="56">
        <v>0</v>
      </c>
      <c r="E108" s="14">
        <f t="shared" si="3"/>
        <v>0</v>
      </c>
      <c r="F108" s="60">
        <v>0</v>
      </c>
      <c r="G108" s="13">
        <v>0</v>
      </c>
      <c r="H108" s="56">
        <f t="shared" si="4"/>
        <v>0</v>
      </c>
      <c r="I108" s="14">
        <f t="shared" si="5"/>
        <v>0</v>
      </c>
      <c r="J108" s="15"/>
      <c r="K108" s="27"/>
      <c r="L108" s="27"/>
      <c r="M108" s="27"/>
    </row>
    <row r="109" spans="1:14" x14ac:dyDescent="0.2">
      <c r="A109" s="25">
        <v>99</v>
      </c>
      <c r="B109" s="26" t="s">
        <v>100</v>
      </c>
      <c r="C109" s="26" t="s">
        <v>224</v>
      </c>
      <c r="D109" s="56">
        <v>0</v>
      </c>
      <c r="E109" s="14">
        <f t="shared" si="3"/>
        <v>0</v>
      </c>
      <c r="F109" s="60">
        <v>0</v>
      </c>
      <c r="G109" s="13">
        <v>0</v>
      </c>
      <c r="H109" s="56">
        <f t="shared" si="4"/>
        <v>0</v>
      </c>
      <c r="I109" s="14">
        <f t="shared" si="5"/>
        <v>0</v>
      </c>
      <c r="J109" s="15"/>
      <c r="K109" s="27"/>
      <c r="L109" s="27"/>
      <c r="M109" s="27"/>
    </row>
    <row r="110" spans="1:14" x14ac:dyDescent="0.2">
      <c r="A110" s="25">
        <v>100</v>
      </c>
      <c r="B110" s="26" t="s">
        <v>101</v>
      </c>
      <c r="C110" s="26" t="s">
        <v>225</v>
      </c>
      <c r="D110" s="56">
        <v>408476</v>
      </c>
      <c r="E110" s="14">
        <f t="shared" si="3"/>
        <v>408476</v>
      </c>
      <c r="F110" s="60">
        <v>0</v>
      </c>
      <c r="G110" s="13">
        <v>0</v>
      </c>
      <c r="H110" s="56">
        <f t="shared" si="4"/>
        <v>408476</v>
      </c>
      <c r="I110" s="14">
        <f t="shared" si="5"/>
        <v>408476</v>
      </c>
      <c r="J110" s="15"/>
      <c r="K110" s="27"/>
      <c r="L110" s="27"/>
      <c r="M110" s="27"/>
    </row>
    <row r="111" spans="1:14" ht="12" thickBot="1" x14ac:dyDescent="0.25">
      <c r="A111" s="28"/>
      <c r="B111" s="67" t="s">
        <v>0</v>
      </c>
      <c r="C111" s="67"/>
      <c r="D111" s="68">
        <f t="shared" ref="D111:I111" si="6">SUM(D9:D110)</f>
        <v>9000000</v>
      </c>
      <c r="E111" s="68">
        <f t="shared" si="6"/>
        <v>9000000</v>
      </c>
      <c r="F111" s="68">
        <f t="shared" si="6"/>
        <v>0</v>
      </c>
      <c r="G111" s="68">
        <f t="shared" si="6"/>
        <v>0</v>
      </c>
      <c r="H111" s="68">
        <f t="shared" si="6"/>
        <v>9000000</v>
      </c>
      <c r="I111" s="68">
        <f t="shared" si="6"/>
        <v>9000000</v>
      </c>
      <c r="J111" s="27"/>
      <c r="K111" s="27"/>
      <c r="L111" s="27"/>
      <c r="M111" s="27"/>
      <c r="N111" s="23"/>
    </row>
    <row r="112" spans="1:14" ht="12" thickTop="1" x14ac:dyDescent="0.2">
      <c r="D112" s="29"/>
      <c r="E112" s="29"/>
      <c r="F112" s="29"/>
      <c r="G112" s="30"/>
      <c r="H112" s="30"/>
      <c r="I112" s="30"/>
      <c r="K112" s="30"/>
      <c r="L112" s="30"/>
    </row>
    <row r="113" spans="2:255" ht="12" customHeight="1" x14ac:dyDescent="0.2">
      <c r="D113" s="29"/>
      <c r="E113" s="29"/>
      <c r="F113" s="29"/>
      <c r="G113" s="30"/>
      <c r="H113" s="30"/>
      <c r="I113" s="30"/>
      <c r="K113" s="30"/>
      <c r="L113" s="30"/>
    </row>
    <row r="114" spans="2:255" ht="16.5" customHeight="1" x14ac:dyDescent="0.25">
      <c r="B114" s="73" t="s">
        <v>234</v>
      </c>
      <c r="C114" s="73"/>
      <c r="D114" s="81" t="s">
        <v>237</v>
      </c>
      <c r="E114" s="81"/>
      <c r="F114" s="81"/>
      <c r="G114" s="81"/>
      <c r="H114" s="81"/>
      <c r="I114" s="81"/>
      <c r="J114" s="81"/>
      <c r="K114" s="81"/>
      <c r="L114" s="81"/>
    </row>
    <row r="115" spans="2:255" ht="16.149999999999999" customHeight="1" x14ac:dyDescent="0.25">
      <c r="B115" s="73" t="s">
        <v>235</v>
      </c>
      <c r="C115" s="73"/>
      <c r="D115" s="86" t="s">
        <v>244</v>
      </c>
      <c r="E115" s="86"/>
      <c r="F115" s="86"/>
      <c r="G115" s="86"/>
      <c r="H115" s="86"/>
      <c r="I115" s="86"/>
      <c r="J115" s="86"/>
      <c r="K115" s="86"/>
      <c r="L115" s="86"/>
    </row>
    <row r="116" spans="2:255" ht="16.5" customHeight="1" x14ac:dyDescent="0.25">
      <c r="B116" s="73" t="s">
        <v>233</v>
      </c>
      <c r="C116" s="73"/>
      <c r="D116" s="51"/>
      <c r="E116" s="51"/>
      <c r="F116" s="51"/>
      <c r="G116" s="51"/>
      <c r="H116" s="51"/>
      <c r="I116" s="51"/>
      <c r="J116" s="51"/>
      <c r="K116" s="51"/>
      <c r="L116" s="51"/>
    </row>
    <row r="117" spans="2:255" ht="16.5" customHeight="1" x14ac:dyDescent="0.25">
      <c r="B117" s="80" t="s">
        <v>236</v>
      </c>
      <c r="C117" s="80"/>
      <c r="D117" s="81" t="s">
        <v>238</v>
      </c>
      <c r="E117" s="81"/>
      <c r="F117" s="81"/>
      <c r="G117" s="81"/>
      <c r="H117" s="81"/>
      <c r="I117" s="81"/>
      <c r="J117" s="81"/>
      <c r="K117" s="81"/>
      <c r="L117" s="81"/>
    </row>
    <row r="118" spans="2:255" ht="16.5" customHeight="1" x14ac:dyDescent="0.25">
      <c r="B118" s="80" t="s">
        <v>121</v>
      </c>
      <c r="C118" s="80"/>
      <c r="D118" s="81" t="s">
        <v>238</v>
      </c>
      <c r="E118" s="81"/>
      <c r="F118" s="81"/>
      <c r="G118" s="81"/>
      <c r="H118" s="81"/>
      <c r="I118" s="81"/>
      <c r="J118" s="81"/>
      <c r="K118" s="81"/>
      <c r="L118" s="81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2:255" ht="16.5" customHeight="1" x14ac:dyDescent="0.25">
      <c r="B119" s="80" t="s">
        <v>122</v>
      </c>
      <c r="C119" s="80"/>
      <c r="D119" s="81" t="s">
        <v>238</v>
      </c>
      <c r="E119" s="81"/>
      <c r="F119" s="81"/>
      <c r="G119" s="81"/>
      <c r="H119" s="81"/>
      <c r="I119" s="81"/>
      <c r="J119" s="81"/>
      <c r="K119" s="81"/>
      <c r="L119" s="81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2:255" ht="16.5" customHeight="1" x14ac:dyDescent="0.25">
      <c r="B120" s="80" t="s">
        <v>123</v>
      </c>
      <c r="C120" s="80"/>
      <c r="D120" s="81" t="s">
        <v>238</v>
      </c>
      <c r="E120" s="81"/>
      <c r="F120" s="81"/>
      <c r="G120" s="81"/>
      <c r="H120" s="81"/>
      <c r="I120" s="81"/>
      <c r="J120" s="81"/>
      <c r="K120" s="81"/>
      <c r="L120" s="81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2:255" ht="16.5" customHeight="1" x14ac:dyDescent="0.25">
      <c r="B121" s="80" t="s">
        <v>124</v>
      </c>
      <c r="C121" s="80"/>
      <c r="D121" s="81" t="s">
        <v>238</v>
      </c>
      <c r="E121" s="81"/>
      <c r="F121" s="81"/>
      <c r="G121" s="81"/>
      <c r="H121" s="81"/>
      <c r="I121" s="81"/>
      <c r="J121" s="81"/>
      <c r="K121" s="81"/>
      <c r="L121" s="81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2:255" ht="15" x14ac:dyDescent="0.25">
      <c r="B122" s="32"/>
      <c r="C122" s="31"/>
      <c r="D122" s="31"/>
      <c r="E122" s="31"/>
      <c r="F122" s="31"/>
      <c r="G122" s="31"/>
      <c r="H122" s="31"/>
      <c r="I122" s="31"/>
      <c r="J122" s="33"/>
      <c r="K122" s="31"/>
      <c r="L122" s="31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2:255" ht="15" x14ac:dyDescent="0.25">
      <c r="B123" s="31" t="s">
        <v>120</v>
      </c>
      <c r="C123" s="31"/>
      <c r="D123" s="31"/>
      <c r="E123" s="31"/>
      <c r="F123" s="31"/>
      <c r="G123" s="31"/>
      <c r="H123" s="31"/>
      <c r="I123" s="31"/>
      <c r="J123" s="33"/>
      <c r="K123" s="31"/>
      <c r="L123" s="31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2:255" ht="15" x14ac:dyDescent="0.25">
      <c r="B124" s="78" t="s">
        <v>239</v>
      </c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2:255" ht="15" x14ac:dyDescent="0.25">
      <c r="B125" s="31" t="s">
        <v>243</v>
      </c>
      <c r="C125" s="3"/>
      <c r="D125" s="27"/>
    </row>
    <row r="126" spans="2:255" ht="12.75" x14ac:dyDescent="0.2">
      <c r="C126" s="3"/>
      <c r="D126" s="27"/>
    </row>
    <row r="127" spans="2:255" ht="12" customHeight="1" x14ac:dyDescent="0.2">
      <c r="B127" s="87"/>
      <c r="C127" s="87"/>
      <c r="D127" s="87"/>
      <c r="E127" s="87"/>
      <c r="F127" s="87"/>
      <c r="G127" s="87"/>
      <c r="H127" s="87"/>
      <c r="I127" s="87"/>
      <c r="J127" s="87"/>
      <c r="K127" s="87"/>
      <c r="L127" s="87"/>
    </row>
    <row r="128" spans="2:255" ht="14.25" customHeight="1" x14ac:dyDescent="0.2">
      <c r="C128" s="34"/>
      <c r="D128" s="27"/>
    </row>
    <row r="129" spans="2:12" ht="14.25" customHeight="1" x14ac:dyDescent="0.2">
      <c r="B129" s="79" t="s">
        <v>118</v>
      </c>
      <c r="C129" s="79"/>
      <c r="D129" s="63" t="s">
        <v>238</v>
      </c>
    </row>
    <row r="130" spans="2:12" ht="14.25" customHeight="1" x14ac:dyDescent="0.2">
      <c r="B130" s="79" t="s">
        <v>125</v>
      </c>
      <c r="C130" s="79"/>
      <c r="D130" s="63" t="s">
        <v>238</v>
      </c>
    </row>
    <row r="131" spans="2:12" ht="15" customHeight="1" x14ac:dyDescent="0.2">
      <c r="D131" s="27"/>
    </row>
    <row r="132" spans="2:12" ht="24.75" customHeight="1" x14ac:dyDescent="0.2">
      <c r="B132" s="88" t="s">
        <v>240</v>
      </c>
      <c r="C132" s="88"/>
      <c r="D132" s="88"/>
      <c r="E132" s="88"/>
      <c r="F132" s="88"/>
      <c r="G132" s="88"/>
      <c r="H132" s="88"/>
      <c r="I132" s="88"/>
      <c r="J132" s="88"/>
      <c r="K132" s="88"/>
      <c r="L132" s="49"/>
    </row>
    <row r="133" spans="2:12" ht="12.75" x14ac:dyDescent="0.2">
      <c r="B133" s="35"/>
      <c r="C133" s="35"/>
      <c r="D133" s="36"/>
      <c r="E133" s="36"/>
      <c r="F133" s="36"/>
    </row>
    <row r="134" spans="2:12" ht="9.75" customHeight="1" x14ac:dyDescent="0.2">
      <c r="B134" s="37"/>
      <c r="C134" s="37"/>
    </row>
    <row r="135" spans="2:12" ht="12.75" x14ac:dyDescent="0.2">
      <c r="B135" s="3" t="s">
        <v>103</v>
      </c>
      <c r="C135" s="3"/>
      <c r="I135" s="2"/>
    </row>
    <row r="136" spans="2:12" x14ac:dyDescent="0.2">
      <c r="I136" s="2"/>
    </row>
    <row r="137" spans="2:12" ht="12.75" x14ac:dyDescent="0.2">
      <c r="H137" s="38"/>
      <c r="I137" s="39"/>
      <c r="J137" s="39"/>
    </row>
    <row r="138" spans="2:12" ht="12.75" x14ac:dyDescent="0.2">
      <c r="B138" s="37"/>
      <c r="C138" s="37"/>
      <c r="J138" s="40"/>
    </row>
    <row r="139" spans="2:12" ht="13.5" thickBot="1" x14ac:dyDescent="0.25">
      <c r="B139" s="41"/>
      <c r="C139" s="41"/>
      <c r="D139" s="42"/>
      <c r="E139" s="42"/>
      <c r="F139" s="43"/>
      <c r="G139" s="48" t="s">
        <v>229</v>
      </c>
      <c r="H139" s="85">
        <v>45707</v>
      </c>
      <c r="I139" s="85"/>
      <c r="J139" s="44"/>
    </row>
    <row r="140" spans="2:12" ht="12.75" x14ac:dyDescent="0.2">
      <c r="B140" s="45"/>
      <c r="C140" s="45"/>
      <c r="D140" s="84"/>
      <c r="E140" s="84"/>
      <c r="F140" s="43"/>
      <c r="G140" s="84"/>
      <c r="H140" s="84"/>
      <c r="I140" s="84"/>
      <c r="J140" s="84"/>
    </row>
    <row r="141" spans="2:12" ht="12.75" x14ac:dyDescent="0.2">
      <c r="B141" s="45"/>
      <c r="C141" s="45"/>
      <c r="D141" s="43"/>
      <c r="E141" s="43"/>
      <c r="F141" s="43"/>
      <c r="G141" s="44"/>
      <c r="H141" s="44"/>
    </row>
    <row r="142" spans="2:12" ht="12.75" x14ac:dyDescent="0.2">
      <c r="B142" s="45"/>
      <c r="C142" s="45"/>
      <c r="D142" s="43"/>
      <c r="E142" s="43"/>
      <c r="F142" s="43"/>
      <c r="G142" s="46"/>
      <c r="H142" s="46"/>
    </row>
    <row r="143" spans="2:12" ht="12.75" x14ac:dyDescent="0.2">
      <c r="B143" s="45"/>
      <c r="C143" s="45"/>
      <c r="D143" s="36"/>
      <c r="E143" s="36"/>
      <c r="F143" s="36"/>
      <c r="G143" s="47"/>
      <c r="H143" s="47"/>
      <c r="I143" s="83"/>
      <c r="J143" s="83"/>
    </row>
    <row r="144" spans="2:12" ht="12.75" x14ac:dyDescent="0.2">
      <c r="B144" s="45"/>
      <c r="C144" s="45"/>
      <c r="D144" s="36"/>
      <c r="E144" s="36"/>
      <c r="F144" s="36"/>
    </row>
    <row r="145" spans="2:6" ht="12.75" x14ac:dyDescent="0.2">
      <c r="B145" s="45"/>
      <c r="C145" s="45"/>
      <c r="D145" s="36"/>
      <c r="E145" s="36"/>
      <c r="F145" s="36"/>
    </row>
    <row r="146" spans="2:6" ht="12.75" x14ac:dyDescent="0.2">
      <c r="B146" s="45"/>
      <c r="C146" s="45"/>
      <c r="D146" s="36"/>
      <c r="E146" s="36"/>
      <c r="F146" s="36"/>
    </row>
    <row r="147" spans="2:6" ht="12.75" x14ac:dyDescent="0.2">
      <c r="B147" s="45"/>
      <c r="C147" s="45"/>
      <c r="D147" s="36"/>
      <c r="E147" s="36"/>
      <c r="F147" s="36"/>
    </row>
  </sheetData>
  <sheetProtection algorithmName="SHA-512" hashValue="GcIgxeAtSx/waTF0LB5pBsSqkBMB8OAEbLFKBfndyniKdRiI+6tUzurhRi2gtDUXvwAQB41jl/fEMSUygQkTww==" saltValue="ACG3Mo7UiLT+g0g9WComVw==" spinCount="100000" sheet="1" objects="1" scenarios="1"/>
  <mergeCells count="31">
    <mergeCell ref="B132:K132"/>
    <mergeCell ref="H139:I139"/>
    <mergeCell ref="D140:E140"/>
    <mergeCell ref="G140:H140"/>
    <mergeCell ref="I140:J140"/>
    <mergeCell ref="I143:J143"/>
    <mergeCell ref="B121:C121"/>
    <mergeCell ref="D121:L121"/>
    <mergeCell ref="B124:L124"/>
    <mergeCell ref="B127:L127"/>
    <mergeCell ref="B129:C129"/>
    <mergeCell ref="B130:C130"/>
    <mergeCell ref="B118:C118"/>
    <mergeCell ref="D118:L118"/>
    <mergeCell ref="B119:C119"/>
    <mergeCell ref="D119:L119"/>
    <mergeCell ref="B120:C120"/>
    <mergeCell ref="D120:L120"/>
    <mergeCell ref="B114:C114"/>
    <mergeCell ref="D114:L114"/>
    <mergeCell ref="B115:C115"/>
    <mergeCell ref="D115:L115"/>
    <mergeCell ref="B116:C116"/>
    <mergeCell ref="B117:C117"/>
    <mergeCell ref="D117:L117"/>
    <mergeCell ref="C3:F3"/>
    <mergeCell ref="H4:I4"/>
    <mergeCell ref="A5:B5"/>
    <mergeCell ref="D7:E7"/>
    <mergeCell ref="F7:G7"/>
    <mergeCell ref="H7:I7"/>
  </mergeCells>
  <printOptions horizontalCentered="1"/>
  <pageMargins left="0.25" right="0.25" top="0.75" bottom="0.75" header="0.3" footer="0.3"/>
  <pageSetup scale="85" orientation="portrait" r:id="rId1"/>
  <headerFooter alignWithMargins="0">
    <oddFooter>&amp;RPage &amp;P of &amp;N</oddFooter>
  </headerFooter>
  <rowBreaks count="2" manualBreakCount="2">
    <brk id="55" max="16383" man="1"/>
    <brk id="11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2</xdr:col>
                    <xdr:colOff>1019175</xdr:colOff>
                    <xdr:row>114</xdr:row>
                    <xdr:rowOff>133350</xdr:rowOff>
                  </from>
                  <to>
                    <xdr:col>3</xdr:col>
                    <xdr:colOff>542925</xdr:colOff>
                    <xdr:row>116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3</xdr:col>
                    <xdr:colOff>495300</xdr:colOff>
                    <xdr:row>114</xdr:row>
                    <xdr:rowOff>114300</xdr:rowOff>
                  </from>
                  <to>
                    <xdr:col>4</xdr:col>
                    <xdr:colOff>238125</xdr:colOff>
                    <xdr:row>116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FA 1</vt:lpstr>
      <vt:lpstr>FA 2</vt:lpstr>
      <vt:lpstr>FA 3</vt:lpstr>
      <vt:lpstr>FA 4</vt:lpstr>
      <vt:lpstr>'FA 1'!Print_Titles</vt:lpstr>
      <vt:lpstr>'FA 2'!Print_Titles</vt:lpstr>
      <vt:lpstr>'FA 3'!Print_Titles</vt:lpstr>
      <vt:lpstr>'FA 4'!Print_Titles</vt:lpstr>
    </vt:vector>
  </TitlesOfParts>
  <Company>NC 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Sommese</dc:creator>
  <cp:keywords>fa2024</cp:keywords>
  <cp:lastModifiedBy>Stegenga, Richard A</cp:lastModifiedBy>
  <cp:lastPrinted>2025-01-31T21:44:49Z</cp:lastPrinted>
  <dcterms:created xsi:type="dcterms:W3CDTF">2003-09-04T13:10:28Z</dcterms:created>
  <dcterms:modified xsi:type="dcterms:W3CDTF">2025-02-19T19:00:41Z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-1636002402</vt:i4>
  </property>
  <property fmtid="{D5CDD505-2E9C-101B-9397-08002B2CF9AE}" pid="3" name="_EmailEntryID">
    <vt:lpwstr>00000000E0EE6EBC87D368449A06CD42D6D482380700324E4F9FAC0F234CB181C26E7F4D2640000070812F3D00009D4D6929EF050343AE20136682151A9A0000F1F17B9F0000</vt:lpwstr>
  </property>
  <property fmtid="{D5CDD505-2E9C-101B-9397-08002B2CF9AE}" pid="4" name="_EmailStoreID0">
    <vt:lpwstr>0000000038A1BB1005E5101AA1BB08002B2A56C20000454D534D44422E444C4C00000000000000001B55FA20AA6611CD9BC800AA002FC45A0C00000064737377656240646868732E6E632E676F76002F6F3D45786368616E67654C6162732F6F753D45786368616E67652041646D696E6973747261746976652047726F75702</vt:lpwstr>
  </property>
  <property fmtid="{D5CDD505-2E9C-101B-9397-08002B2CF9AE}" pid="5" name="_EmailStoreID1">
    <vt:lpwstr>02846594449424F484632335350444C54292F636E3D526563697069656E74732F636E3D34633962353835386336623034653730393532623362656537313332303939652D64737377656200E94632F4380000000200000010000000640073007300770065006200400064006800680073002E006E0063002E0067006F007600</vt:lpwstr>
  </property>
  <property fmtid="{D5CDD505-2E9C-101B-9397-08002B2CF9AE}" pid="6" name="_EmailStoreID2">
    <vt:lpwstr>00000000</vt:lpwstr>
  </property>
  <property fmtid="{D5CDD505-2E9C-101B-9397-08002B2CF9AE}" pid="7" name="_ReviewingToolsShownOnce">
    <vt:lpwstr/>
  </property>
</Properties>
</file>