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WFCBG\"/>
    </mc:Choice>
  </mc:AlternateContent>
  <xr:revisionPtr revIDLastSave="0" documentId="13_ncr:1_{2F334B5C-3654-4056-A792-A19D973C492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7" i="8" l="1"/>
  <c r="B126" i="8"/>
  <c r="D8" i="8"/>
  <c r="D7" i="8"/>
  <c r="D4" i="8"/>
  <c r="A119" i="8" l="1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M19" i="8" l="1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<sst xmlns="http://schemas.openxmlformats.org/spreadsheetml/2006/main" count="354" uniqueCount="165">
  <si>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</si>
  <si>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</si>
  <si>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</si>
  <si>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</si>
  <si>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</si>
  <si>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</si>
  <si>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</si>
  <si>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</si>
  <si>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</si>
  <si>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</si>
  <si>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</si>
  <si>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</si>
  <si>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</si>
  <si>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</si>
  <si>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</si>
  <si>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</si>
  <si>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</si>
  <si>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</si>
  <si>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</si>
  <si>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</si>
  <si>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</si>
  <si>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</si>
  <si>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</si>
  <si>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</si>
  <si>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</si>
  <si>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</si>
  <si>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</si>
  <si>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</si>
  <si>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</si>
  <si>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</si>
  <si>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</si>
  <si>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</si>
  <si>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</si>
  <si>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</si>
  <si>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</si>
  <si>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</si>
  <si>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</si>
  <si>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</si>
  <si>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</si>
  <si>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</si>
  <si>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</si>
  <si>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</si>
  <si>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</si>
  <si>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</si>
  <si>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</si>
  <si>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</si>
  <si>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</si>
  <si>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</si>
  <si>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</si>
  <si>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</si>
  <si>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</si>
  <si>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</si>
  <si>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</si>
  <si>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</si>
  <si>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</si>
  <si>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</si>
  <si>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</si>
  <si>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</si>
  <si>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</si>
  <si>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</si>
  <si>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</si>
  <si>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</si>
  <si>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</si>
  <si>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</si>
  <si>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</si>
  <si>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</si>
  <si>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</si>
  <si>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</si>
  <si>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</si>
  <si>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</si>
  <si>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</si>
  <si>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</si>
  <si>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</si>
  <si>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</si>
  <si>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</si>
  <si>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</si>
  <si>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</si>
  <si>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</si>
  <si>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</si>
  <si>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</si>
  <si>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</si>
  <si>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</si>
  <si>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</si>
  <si>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</si>
  <si>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</si>
  <si>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</si>
  <si>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</si>
  <si>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</si>
  <si>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</si>
  <si>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</si>
  <si>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</si>
  <si>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</si>
  <si>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</si>
  <si>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</si>
  <si>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</si>
  <si>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</si>
  <si>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</si>
  <si>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</si>
  <si>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</si>
  <si>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</si>
  <si>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</si>
  <si>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</si>
  <si>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</si>
  <si>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</si>
  <si>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</si>
  <si>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</si>
  <si>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</si>
  <si>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</si>
  <si>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</si>
  <si>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</si>
  <si>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</si>
  <si>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</si>
  <si>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</si>
  <si>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</si>
  <si>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</si>
  <si>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</si>
  <si>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</si>
  <si>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</si>
  <si>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</si>
  <si>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</si>
  <si>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</si>
  <si>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</si>
  <si>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</si>
  <si>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</si>
  <si>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</si>
  <si>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</si>
  <si>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</si>
  <si>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</si>
  <si>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</si>
  <si>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</si>
  <si>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</si>
  <si>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</si>
  <si>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</si>
  <si>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</si>
  <si>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</si>
  <si>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</si>
  <si>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</si>
  <si>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</si>
  <si>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</si>
  <si>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</si>
  <si>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</si>
  <si>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</si>
  <si>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</si>
  <si>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</si>
  <si>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</si>
  <si>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</si>
  <si>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</si>
  <si>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</si>
  <si>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</si>
  <si>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</si>
  <si>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</si>
  <si>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</si>
  <si>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</si>
  <si>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</si>
  <si>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</si>
  <si>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</si>
  <si>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</si>
  <si>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</si>
  <si>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</si>
  <si>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</si>
  <si>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</si>
  <si>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</si>
  <si>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</si>
  <si>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Number:  2301NCTANF + 2401NCTANF</t>
  </si>
  <si>
    <t>Award Date:  FFY 2023 &amp;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</si>
</sst>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73" dataDxfId="72" tableBorderDxfId="71" headerRowCellStyle="Comma 3">
  <tableColumns count="17">
    <tableColumn id="1" xr3:uid="{FDE96D89-B5B4-48EB-A51A-95B2F8652CB0}" name="Column1" headerRowDxfId="70" dataDxfId="69"/>
    <tableColumn id="2" xr3:uid="{6F4565F5-0933-4DFF-9466-2380045E1B35}" name="Column2" headerRowDxfId="68" dataDxfId="67"/>
    <tableColumn id="3" xr3:uid="{11B61990-A46C-4BBB-8003-451AF1C8AE9E}" name="Column3" headerRowDxfId="66" dataDxfId="65" dataCellStyle="Comma"/>
    <tableColumn id="4" xr3:uid="{5EEBB66F-A008-48C9-8985-FD82A041DC10}" name="Column4" headerRowDxfId="64" dataDxfId="63" headerRowCellStyle="Comma 3" dataCellStyle="Comma">
      <calculatedColumnFormula>C13</calculatedColumnFormula>
    </tableColumn>
    <tableColumn id="5" xr3:uid="{D3B8A777-CFC8-47A5-B0CF-23F2E2137481}" name="Column5" headerRowDxfId="62" dataDxfId="61" dataCellStyle="Comma"/>
    <tableColumn id="6" xr3:uid="{EBD037A7-DBE1-46D0-990A-67EDCA4B2DC2}" name="Column6" headerRowDxfId="60" dataDxfId="59" headerRowCellStyle="Comma 3" dataCellStyle="Comma"/>
    <tableColumn id="7" xr3:uid="{A3AAA2F5-775D-4D2E-A68A-CF28D36CFCA4}" name="Column7" headerRowDxfId="58" dataDxfId="57" headerRowCellStyle="Comma 3" dataCellStyle="Comma">
      <calculatedColumnFormula>F13</calculatedColumnFormula>
    </tableColumn>
    <tableColumn id="8" xr3:uid="{83B29B39-B77C-4731-81C4-B4870A45C548}" name="Column8" headerRowDxfId="56" dataDxfId="55" headerRowCellStyle="Comma 3" dataCellStyle="Comma">
      <calculatedColumnFormula>C13+F13</calculatedColumnFormula>
    </tableColumn>
    <tableColumn id="9" xr3:uid="{40E1D28D-F49E-4ACB-95C4-09646DF89CDE}" name="Column9" headerRowDxfId="54" dataDxfId="53" headerRowCellStyle="Comma 3" dataCellStyle="Comma">
      <calculatedColumnFormula>SUM(H13:H13)</calculatedColumnFormula>
    </tableColumn>
    <tableColumn id="10" xr3:uid="{9661F222-3F1B-475C-AFF3-CD819F9AFE50}" name="Column10" headerRowDxfId="52" dataDxfId="51" headerRowCellStyle="Comma 3" dataCellStyle="Comma"/>
    <tableColumn id="11" xr3:uid="{CE1F51C7-DD6E-4C74-9CAC-A545968DE610}" name="Column11" headerRowDxfId="50" dataDxfId="49" headerRowCellStyle="Comma 3" dataCellStyle="Comma">
      <calculatedColumnFormula>J13</calculatedColumnFormula>
    </tableColumn>
    <tableColumn id="12" xr3:uid="{081CF12B-4B30-4923-B622-91F168DA8D65}" name="Column12" headerRowDxfId="48" dataDxfId="47" headerRowCellStyle="Comma 3" dataCellStyle="Comma">
      <calculatedColumnFormula>-F13</calculatedColumnFormula>
    </tableColumn>
    <tableColumn id="13" xr3:uid="{1422CA0C-5337-460B-8E10-2681F7B9D633}" name="Column13" headerRowDxfId="46" dataDxfId="45" headerRowCellStyle="Comma 3" dataCellStyle="Comma">
      <calculatedColumnFormula>L13</calculatedColumnFormula>
    </tableColumn>
    <tableColumn id="14" xr3:uid="{74E8821D-25D5-486D-B948-3089B4B6E455}" name="Column14" headerRowDxfId="44" dataDxfId="43" headerRowCellStyle="Comma 3" dataCellStyle="Comma">
      <calculatedColumnFormula>J13+L13</calculatedColumnFormula>
    </tableColumn>
    <tableColumn id="15" xr3:uid="{3ACE3110-4BFA-4731-8E6A-68FD4F4D8670}" name="Column15" headerRowDxfId="42" dataDxfId="41" headerRowCellStyle="Comma 3" dataCellStyle="Comma">
      <calculatedColumnFormula>K13+M13</calculatedColumnFormula>
    </tableColumn>
    <tableColumn id="16" xr3:uid="{63F1F789-5325-42A3-A3B6-316BB1536725}" name="Column16" headerRowDxfId="40" dataDxfId="39" headerRowCellStyle="Comma 3" dataCellStyle="Comma">
      <calculatedColumnFormula>H13+N13</calculatedColumnFormula>
    </tableColumn>
    <tableColumn id="17" xr3:uid="{50BA5531-CCB7-4966-B407-8F78F7C6BD44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36" dataDxfId="35" tableBorderDxfId="34" headerRowCellStyle="Comma 3">
  <tableColumns count="17">
    <tableColumn id="1" xr3:uid="{A4812607-6DB3-44AF-B9FF-2F05DF233BAE}" name="Column1" headerRowDxfId="33" dataDxfId="32"/>
    <tableColumn id="2" xr3:uid="{EED53638-CAC9-48FE-A8C3-1D8D4E62FBFF}" name="Column2" headerRowDxfId="31" dataDxfId="30"/>
    <tableColumn id="3" xr3:uid="{D55CF311-C5C3-4EA4-95BC-C7D814F3650A}" name="Column3" headerRowDxfId="29" dataDxfId="28" dataCellStyle="Comma">
      <calculatedColumnFormula>#REF!</calculatedColumnFormula>
    </tableColumn>
    <tableColumn id="4" xr3:uid="{9FB2D4A4-2E41-4647-919E-94CA805F9896}" name="Column4" headerRowDxfId="27" dataDxfId="26" headerRowCellStyle="Comma 3" dataCellStyle="Comma">
      <calculatedColumnFormula>C64</calculatedColumnFormula>
    </tableColumn>
    <tableColumn id="5" xr3:uid="{67F34AF4-391C-41E7-AD70-9638ACF47464}" name="Column5" headerRowDxfId="25" dataDxfId="24" dataCellStyle="Comma"/>
    <tableColumn id="6" xr3:uid="{63BCB101-B61A-4A70-8B9D-DF9972111EEC}" name="Column6" headerRowDxfId="23" dataDxfId="22" headerRowCellStyle="Comma 3" dataCellStyle="Comma"/>
    <tableColumn id="7" xr3:uid="{5C31AB32-A6E0-4F13-A07A-40CEC02A8DCB}" name="Column7" headerRowDxfId="21" dataDxfId="20" headerRowCellStyle="Comma 3" dataCellStyle="Comma">
      <calculatedColumnFormula>F64</calculatedColumnFormula>
    </tableColumn>
    <tableColumn id="8" xr3:uid="{019FBFE6-675E-4107-92D5-3DB83C76EC36}" name="Column8" headerRowDxfId="19" dataDxfId="18" headerRowCellStyle="Comma 3" dataCellStyle="Comma">
      <calculatedColumnFormula>C64+F64</calculatedColumnFormula>
    </tableColumn>
    <tableColumn id="9" xr3:uid="{EC43745A-5772-45F1-ACE6-750ED6815F0F}" name="Column9" headerRowDxfId="17" dataDxfId="16" headerRowCellStyle="Comma 3" dataCellStyle="Comma">
      <calculatedColumnFormula>SUM(H64:H64)</calculatedColumnFormula>
    </tableColumn>
    <tableColumn id="10" xr3:uid="{14612E3B-2582-4B2E-93F0-6258348057C4}" name="Column10" headerRowDxfId="15" dataDxfId="14" headerRowCellStyle="Comma 3" dataCellStyle="Comma">
      <calculatedColumnFormula>#REF!</calculatedColumnFormula>
    </tableColumn>
    <tableColumn id="11" xr3:uid="{8141FCBA-A1A5-4488-8623-B66F7C683910}" name="Column11" headerRowDxfId="13" dataDxfId="12" headerRowCellStyle="Comma 3" dataCellStyle="Comma">
      <calculatedColumnFormula>J64</calculatedColumnFormula>
    </tableColumn>
    <tableColumn id="12" xr3:uid="{414588DA-F362-44B0-A5D0-000B1C23D787}" name="Column12" headerRowDxfId="11" dataDxfId="10" headerRowCellStyle="Comma 3" dataCellStyle="Comma">
      <calculatedColumnFormula>-F64</calculatedColumnFormula>
    </tableColumn>
    <tableColumn id="13" xr3:uid="{99CB3EB4-A98E-4FE4-B841-041386649B5E}" name="Column13" headerRowDxfId="9" dataDxfId="8" headerRowCellStyle="Comma 3" dataCellStyle="Comma">
      <calculatedColumnFormula>L64</calculatedColumnFormula>
    </tableColumn>
    <tableColumn id="14" xr3:uid="{C1543D3E-B693-472C-AFD5-8514EFC7B3D8}" name="Column14" headerRowDxfId="7" dataDxfId="6" headerRowCellStyle="Comma 3" dataCellStyle="Comma">
      <calculatedColumnFormula>J64+L64</calculatedColumnFormula>
    </tableColumn>
    <tableColumn id="15" xr3:uid="{33CF7205-B012-4B44-B3A2-EEE50DC154D5}" name="Column15" headerRowDxfId="5" dataDxfId="4" headerRowCellStyle="Comma 3" dataCellStyle="Comma">
      <calculatedColumnFormula>K64+M64</calculatedColumnFormula>
    </tableColumn>
    <tableColumn id="16" xr3:uid="{01849B73-1A66-4422-AC25-8F4014ADA67E}" name="Column16" headerRowDxfId="3" dataDxfId="2" headerRowCellStyle="Comma 3" dataCellStyle="Comma">
      <calculatedColumnFormula>H64+N64</calculatedColumnFormula>
    </tableColumn>
    <tableColumn id="17" xr3:uid="{C951C97A-A448-44F8-BD1D-B2C7581AA46D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2.109375" style="66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07/01/2023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2023 THRU MAY 2024 SERVICE MONTHS</v>
      </c>
    </row>
    <row r="8" spans="1:17" x14ac:dyDescent="0.25">
      <c r="D8" s="3" t="str">
        <f>'FA #1'!E9</f>
        <v>FROM JULY 2023 THRU JUNE 2024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190" t="s">
        <v>139</v>
      </c>
      <c r="D11" s="191"/>
      <c r="E11" s="68"/>
      <c r="F11" s="190" t="s">
        <v>140</v>
      </c>
      <c r="G11" s="192"/>
      <c r="H11" s="190" t="s">
        <v>141</v>
      </c>
      <c r="I11" s="193"/>
      <c r="J11" s="194" t="s">
        <v>142</v>
      </c>
      <c r="K11" s="195"/>
      <c r="L11" s="196" t="s">
        <v>143</v>
      </c>
      <c r="M11" s="197"/>
      <c r="N11" s="196" t="s">
        <v>144</v>
      </c>
      <c r="O11" s="198"/>
      <c r="P11" s="177" t="s">
        <v>7</v>
      </c>
      <c r="Q11" s="178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179" t="s">
        <v>139</v>
      </c>
      <c r="D62" s="180"/>
      <c r="E62" s="112"/>
      <c r="F62" s="179" t="s">
        <v>140</v>
      </c>
      <c r="G62" s="181"/>
      <c r="H62" s="179" t="s">
        <v>141</v>
      </c>
      <c r="I62" s="182"/>
      <c r="J62" s="183" t="s">
        <v>142</v>
      </c>
      <c r="K62" s="184"/>
      <c r="L62" s="185" t="s">
        <v>143</v>
      </c>
      <c r="M62" s="186"/>
      <c r="N62" s="185" t="s">
        <v>144</v>
      </c>
      <c r="O62" s="187"/>
      <c r="P62" s="188" t="s">
        <v>7</v>
      </c>
      <c r="Q62" s="189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4.4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2023 &amp; 2024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173" t="s">
        <v>154</v>
      </c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136"/>
    </row>
    <row r="138" spans="1:253" s="3" customFormat="1" ht="15.75" customHeight="1" x14ac:dyDescent="0.25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174"/>
      <c r="J147" s="174"/>
    </row>
    <row r="148" spans="2:15" x14ac:dyDescent="0.25">
      <c r="B148" s="141"/>
      <c r="C148" s="141"/>
      <c r="D148" s="141"/>
      <c r="E148" s="141"/>
      <c r="H148" s="175"/>
      <c r="I148" s="175"/>
      <c r="J148" s="175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4.4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4.4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176" t="s">
        <v>146</v>
      </c>
      <c r="D157" s="176"/>
      <c r="E157" s="176"/>
      <c r="F157" s="147"/>
      <c r="G157" s="144"/>
      <c r="H157" s="144"/>
      <c r="I157" s="176" t="s">
        <v>147</v>
      </c>
      <c r="J157" s="176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172" t="s">
        <v>149</v>
      </c>
      <c r="J160" s="172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abSelected="1" workbookViewId="0">
      <selection activeCell="P13" sqref="P13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160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161</v>
      </c>
    </row>
    <row r="9" spans="1:12" ht="13.2" x14ac:dyDescent="0.25">
      <c r="E9" s="6" t="s">
        <v>162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203" t="s">
        <v>5</v>
      </c>
      <c r="D12" s="204"/>
      <c r="E12" s="205"/>
      <c r="F12" s="9"/>
      <c r="G12" s="206" t="s">
        <v>6</v>
      </c>
      <c r="H12" s="204"/>
      <c r="I12" s="207"/>
      <c r="J12" s="204" t="s">
        <v>7</v>
      </c>
      <c r="K12" s="204"/>
      <c r="L12" s="2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3.2" x14ac:dyDescent="0.25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3.2" x14ac:dyDescent="0.25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3.2" x14ac:dyDescent="0.25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2" ht="13.2" x14ac:dyDescent="0.25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2" ht="13.2" x14ac:dyDescent="0.25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2" ht="13.2" x14ac:dyDescent="0.25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2" ht="13.2" x14ac:dyDescent="0.25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 t="shared" si="2"/>
        <v>1411186</v>
      </c>
      <c r="K20" s="19">
        <f t="shared" si="2"/>
        <v>0</v>
      </c>
      <c r="L20" s="19">
        <f t="shared" si="3"/>
        <v>1411186</v>
      </c>
    </row>
    <row r="21" spans="1:12" ht="13.2" x14ac:dyDescent="0.25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2" ht="13.2" x14ac:dyDescent="0.25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2" ht="13.2" x14ac:dyDescent="0.25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2" ht="13.2" x14ac:dyDescent="0.25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2" ht="13.2" x14ac:dyDescent="0.25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2" ht="13.2" x14ac:dyDescent="0.25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2" ht="13.2" x14ac:dyDescent="0.25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2" ht="13.2" x14ac:dyDescent="0.25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2" ht="13.2" x14ac:dyDescent="0.25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2" ht="13.2" x14ac:dyDescent="0.25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2" ht="13.2" x14ac:dyDescent="0.25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2" ht="13.2" x14ac:dyDescent="0.25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</row>
    <row r="33" spans="1:12" ht="13.2" x14ac:dyDescent="0.25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3.2" x14ac:dyDescent="0.25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3.2" x14ac:dyDescent="0.25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3.2" x14ac:dyDescent="0.25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3.2" x14ac:dyDescent="0.25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3.2" x14ac:dyDescent="0.25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3.2" x14ac:dyDescent="0.25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3.2" x14ac:dyDescent="0.25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3.2" x14ac:dyDescent="0.25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3.2" x14ac:dyDescent="0.25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3.2" x14ac:dyDescent="0.25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3.2" x14ac:dyDescent="0.25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3.2" x14ac:dyDescent="0.25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3.2" x14ac:dyDescent="0.25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3.2" x14ac:dyDescent="0.25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3.2" x14ac:dyDescent="0.25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3.2" x14ac:dyDescent="0.25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3.2" x14ac:dyDescent="0.25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3.2" x14ac:dyDescent="0.25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3.2" x14ac:dyDescent="0.25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3.2" x14ac:dyDescent="0.25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3.2" x14ac:dyDescent="0.25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3.2" x14ac:dyDescent="0.25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3.2" x14ac:dyDescent="0.25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3.2" x14ac:dyDescent="0.25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3.2" x14ac:dyDescent="0.25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3.2" x14ac:dyDescent="0.25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3.2" x14ac:dyDescent="0.25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6" x14ac:dyDescent="0.3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3.2" x14ac:dyDescent="0.25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5">
      <c r="A63" s="29"/>
      <c r="B63" s="30"/>
      <c r="C63" s="203" t="s">
        <v>5</v>
      </c>
      <c r="D63" s="204"/>
      <c r="E63" s="205"/>
      <c r="F63" s="30"/>
      <c r="G63" s="206" t="s">
        <v>6</v>
      </c>
      <c r="H63" s="204"/>
      <c r="I63" s="207"/>
      <c r="J63" s="204" t="s">
        <v>7</v>
      </c>
      <c r="K63" s="204"/>
      <c r="L63" s="205"/>
    </row>
    <row r="64" spans="1:12" s="13" customFormat="1" ht="13.2" x14ac:dyDescent="0.25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3.2" x14ac:dyDescent="0.25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3.2" x14ac:dyDescent="0.25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3.2" x14ac:dyDescent="0.25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3.2" x14ac:dyDescent="0.25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3.2" x14ac:dyDescent="0.25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3.2" x14ac:dyDescent="0.25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3.2" x14ac:dyDescent="0.25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3.2" x14ac:dyDescent="0.25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3.2" x14ac:dyDescent="0.25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3.2" x14ac:dyDescent="0.25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3.2" x14ac:dyDescent="0.25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3.2" x14ac:dyDescent="0.25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3.2" x14ac:dyDescent="0.25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3.2" x14ac:dyDescent="0.25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3.2" x14ac:dyDescent="0.25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3.2" x14ac:dyDescent="0.25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3.2" x14ac:dyDescent="0.25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3.2" x14ac:dyDescent="0.25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3.2" x14ac:dyDescent="0.25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3.2" x14ac:dyDescent="0.25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3.2" x14ac:dyDescent="0.25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3.2" x14ac:dyDescent="0.25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3.2" x14ac:dyDescent="0.25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3.2" x14ac:dyDescent="0.25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3.2" x14ac:dyDescent="0.25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3.2" x14ac:dyDescent="0.25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3.2" x14ac:dyDescent="0.25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3.2" x14ac:dyDescent="0.25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3.2" x14ac:dyDescent="0.25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3.2" x14ac:dyDescent="0.25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3.2" x14ac:dyDescent="0.25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3.2" x14ac:dyDescent="0.25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3.2" x14ac:dyDescent="0.25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3.2" x14ac:dyDescent="0.25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3.2" x14ac:dyDescent="0.25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3.2" x14ac:dyDescent="0.25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3.2" x14ac:dyDescent="0.25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3.2" x14ac:dyDescent="0.25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3.2" x14ac:dyDescent="0.25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3.2" x14ac:dyDescent="0.25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3.2" x14ac:dyDescent="0.25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3.2" x14ac:dyDescent="0.25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3.2" x14ac:dyDescent="0.25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3.2" x14ac:dyDescent="0.25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3.2" x14ac:dyDescent="0.25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3.2" x14ac:dyDescent="0.25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3.2" x14ac:dyDescent="0.25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3.2" x14ac:dyDescent="0.25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3.2" x14ac:dyDescent="0.25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3.2" x14ac:dyDescent="0.25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3.2" x14ac:dyDescent="0.25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3.2" x14ac:dyDescent="0.25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3.2" x14ac:dyDescent="0.25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3.2" x14ac:dyDescent="0.25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3.2" x14ac:dyDescent="0.25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8" thickBot="1" x14ac:dyDescent="0.3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2" thickTop="1" x14ac:dyDescent="0.3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3.8" x14ac:dyDescent="0.25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3.8" x14ac:dyDescent="0.25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3.8" x14ac:dyDescent="0.25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3.8" x14ac:dyDescent="0.25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3.8" x14ac:dyDescent="0.25">
      <c r="B129" s="3" t="s">
        <v>163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3.8" x14ac:dyDescent="0.25">
      <c r="B130" s="3" t="s">
        <v>164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3.8" x14ac:dyDescent="0.25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3.2" x14ac:dyDescent="0.25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3.8" x14ac:dyDescent="0.25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3.2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3.2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3.2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3.2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5">
      <c r="B143" s="6" t="s">
        <v>128</v>
      </c>
      <c r="C143" s="48"/>
    </row>
    <row r="144" spans="2:253" s="2" customFormat="1" ht="14.25" customHeight="1" x14ac:dyDescent="0.25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5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5">
      <c r="B146" s="6"/>
      <c r="C146" s="49"/>
      <c r="D146" s="6"/>
      <c r="G146" s="6"/>
      <c r="J146" s="50"/>
    </row>
    <row r="147" spans="2:15" s="2" customFormat="1" ht="15.75" customHeight="1" x14ac:dyDescent="0.25">
      <c r="B147" s="5" t="s">
        <v>132</v>
      </c>
      <c r="C147" s="49"/>
      <c r="D147" s="6"/>
      <c r="G147" s="6"/>
      <c r="J147" s="50"/>
    </row>
    <row r="148" spans="2:15" ht="15" customHeight="1" x14ac:dyDescent="0.25">
      <c r="C148" s="49"/>
      <c r="D148" s="6"/>
      <c r="E148" s="2"/>
      <c r="F148" s="2"/>
      <c r="G148" s="6"/>
      <c r="H148" s="2"/>
      <c r="I148" s="2"/>
    </row>
    <row r="149" spans="2:15" ht="11.4" x14ac:dyDescent="0.2">
      <c r="B149" s="51" t="s">
        <v>133</v>
      </c>
      <c r="C149" s="46"/>
      <c r="D149" s="46"/>
      <c r="E149" s="46"/>
      <c r="F149" s="46"/>
    </row>
    <row r="150" spans="2:15" ht="11.4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5">
      <c r="B151" s="26"/>
    </row>
    <row r="152" spans="2:15" ht="13.2" x14ac:dyDescent="0.25">
      <c r="B152" s="6" t="s">
        <v>135</v>
      </c>
      <c r="H152" s="6" t="s">
        <v>136</v>
      </c>
      <c r="J152" s="64"/>
    </row>
    <row r="153" spans="2:15" ht="13.2" x14ac:dyDescent="0.25">
      <c r="B153" s="6"/>
      <c r="H153" s="6"/>
      <c r="J153" s="64"/>
    </row>
    <row r="154" spans="2:15" x14ac:dyDescent="0.2">
      <c r="J154" s="64"/>
    </row>
    <row r="155" spans="2:15" ht="13.2" x14ac:dyDescent="0.25">
      <c r="H155" s="202">
        <v>45198</v>
      </c>
      <c r="I155" s="202"/>
      <c r="J155" s="202"/>
    </row>
    <row r="156" spans="2:15" ht="10.8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0.8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3.2" x14ac:dyDescent="0.25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3.2" x14ac:dyDescent="0.25">
      <c r="B160" s="52"/>
      <c r="C160" s="201"/>
      <c r="D160" s="201"/>
      <c r="E160" s="201"/>
      <c r="F160" s="201"/>
      <c r="G160" s="46"/>
      <c r="I160" s="199"/>
      <c r="J160" s="199"/>
      <c r="K160" s="199"/>
    </row>
    <row r="161" spans="2:16" ht="13.2" x14ac:dyDescent="0.25">
      <c r="B161" s="52"/>
      <c r="C161" s="46"/>
      <c r="D161" s="46"/>
      <c r="E161" s="46"/>
      <c r="F161" s="46"/>
      <c r="G161" s="46"/>
      <c r="J161" s="1"/>
      <c r="O161" s="56"/>
    </row>
    <row r="162" spans="2:16" ht="13.2" x14ac:dyDescent="0.25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5">
      <c r="B163" s="52"/>
      <c r="C163" s="46"/>
      <c r="D163" s="46"/>
      <c r="E163" s="46"/>
      <c r="F163" s="46"/>
      <c r="G163" s="46"/>
      <c r="I163" s="200"/>
      <c r="J163" s="200"/>
      <c r="K163" s="200"/>
      <c r="L163" s="53"/>
      <c r="M163" s="53"/>
      <c r="N163" s="53"/>
      <c r="O163" s="53"/>
    </row>
    <row r="164" spans="2:16" ht="13.2" x14ac:dyDescent="0.25">
      <c r="B164" s="52"/>
      <c r="C164" s="46"/>
      <c r="D164" s="46"/>
      <c r="E164" s="46"/>
      <c r="F164" s="46"/>
      <c r="G164" s="46"/>
      <c r="J164" s="1"/>
      <c r="O164" s="4"/>
    </row>
    <row r="165" spans="2:16" ht="13.2" x14ac:dyDescent="0.25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3.2" x14ac:dyDescent="0.25">
      <c r="B166" s="52"/>
      <c r="C166" s="46"/>
      <c r="D166" s="46"/>
      <c r="J166" s="1"/>
      <c r="M166" s="4"/>
    </row>
    <row r="167" spans="2:16" ht="13.2" x14ac:dyDescent="0.25">
      <c r="B167" s="52"/>
      <c r="C167" s="46"/>
      <c r="D167" s="46"/>
      <c r="E167" s="46"/>
    </row>
    <row r="169" spans="2:16" ht="13.2" x14ac:dyDescent="0.25">
      <c r="B169" s="52"/>
      <c r="C169" s="46"/>
      <c r="D169" s="46"/>
      <c r="E169" s="46"/>
      <c r="F169" s="46"/>
    </row>
    <row r="170" spans="2:16" ht="13.2" x14ac:dyDescent="0.25">
      <c r="B170" s="54"/>
      <c r="C170" s="46"/>
      <c r="D170" s="46"/>
      <c r="E170" s="46"/>
      <c r="F170" s="46"/>
    </row>
    <row r="171" spans="2:16" ht="13.2" x14ac:dyDescent="0.25">
      <c r="B171" s="54"/>
      <c r="C171" s="46"/>
      <c r="D171" s="46"/>
      <c r="E171" s="46"/>
      <c r="F171" s="46"/>
    </row>
    <row r="172" spans="2:16" ht="13.2" x14ac:dyDescent="0.25">
      <c r="B172" s="52"/>
      <c r="C172" s="46"/>
      <c r="D172" s="46"/>
      <c r="E172" s="46"/>
      <c r="F172" s="46"/>
    </row>
  </sheetData>
  <sheetProtection algorithmName="SHA-512" hashValue="umvYUSuykk4A2tAV3Ijvn/l8ug/j7aYu7jLYDs+iopnLWue2JmyxjIHGrbWY2WPvulPLnSiRIRy7dFmSuW9ARw==" saltValue="Z6bRd4TTdo1YINSQzCL2WQ==" spinCount="100000" sheet="1" object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#Final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Harris, Felicia D</cp:lastModifiedBy>
  <cp:lastPrinted>2023-02-17T22:20:07Z</cp:lastPrinted>
  <dcterms:created xsi:type="dcterms:W3CDTF">2012-09-14T20:58:49Z</dcterms:created>
  <dcterms:modified xsi:type="dcterms:W3CDTF">2023-10-02T13:40:08Z</dcterms:modified>
</cp:coreProperties>
</file>