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WFCBG\"/>
    </mc:Choice>
  </mc:AlternateContent>
  <xr:revisionPtr revIDLastSave="0" documentId="8_{25DAD713-5A98-4009-915A-0106E0577216}" xr6:coauthVersionLast="47" xr6:coauthVersionMax="47" xr10:uidLastSave="{00000000-0000-0000-0000-000000000000}"/>
  <workbookProtection workbookAlgorithmName="SHA-512" workbookHashValue="E1ppt0S6LLFJIwboXfJAo9PXfLcIrxqwkHep3L1dbRm+O9/Gm/zOvzH2G2RZ2/nLzXXWk6AIM3z/yyjAgGUZog==" workbookSaltValue="32yR/MdxO/b9QmluIFUKxA==" workbookSpinCount="100000" lockStructure="1"/>
  <bookViews>
    <workbookView xWindow="-120" yWindow="-120" windowWidth="29040" windowHeight="15840" firstSheet="1" activeTab="1" xr2:uid="{00000000-000D-0000-FFFF-FFFF00000000}"/>
  </bookViews>
  <sheets>
    <sheet name="FA #Final" sheetId="8" state="hidden" r:id="rId1"/>
    <sheet name="FA #2" sheetId="4" r:id="rId2"/>
    <sheet name="FA #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6" i="4" l="1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B127" i="8" l="1"/>
  <c r="B126" i="8"/>
  <c r="D8" i="8"/>
  <c r="D7" i="8"/>
  <c r="D4" i="8"/>
  <c r="B132" i="4"/>
  <c r="B127" i="4"/>
  <c r="B126" i="4"/>
  <c r="D8" i="4"/>
  <c r="D7" i="4"/>
  <c r="D4" i="4"/>
  <c r="A119" i="8" l="1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M19" i="8" l="1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<sst xmlns="http://schemas.openxmlformats.org/spreadsheetml/2006/main" count="538" uniqueCount="167">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</sst>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1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147" dataDxfId="146" tableBorderDxfId="145" headerRowCellStyle="Comma 3">
  <tableColumns count="17">
    <tableColumn id="1" xr3:uid="{FDE96D89-B5B4-48EB-A51A-95B2F8652CB0}" name="Column1" headerRowDxfId="144" dataDxfId="143"/>
    <tableColumn id="2" xr3:uid="{6F4565F5-0933-4DFF-9466-2380045E1B35}" name="Column2" headerRowDxfId="142" dataDxfId="141"/>
    <tableColumn id="3" xr3:uid="{11B61990-A46C-4BBB-8003-451AF1C8AE9E}" name="Column3" headerRowDxfId="140" dataDxfId="139" dataCellStyle="Comma"/>
    <tableColumn id="4" xr3:uid="{5EEBB66F-A008-48C9-8985-FD82A041DC10}" name="Column4" headerRowDxfId="138" dataDxfId="137" headerRowCellStyle="Comma 3" dataCellStyle="Comma">
      <calculatedColumnFormula>C13</calculatedColumnFormula>
    </tableColumn>
    <tableColumn id="5" xr3:uid="{D3B8A777-CFC8-47A5-B0CF-23F2E2137481}" name="Column5" headerRowDxfId="136" dataDxfId="135" dataCellStyle="Comma"/>
    <tableColumn id="6" xr3:uid="{EBD037A7-DBE1-46D0-990A-67EDCA4B2DC2}" name="Column6" headerRowDxfId="134" dataDxfId="133" headerRowCellStyle="Comma 3" dataCellStyle="Comma"/>
    <tableColumn id="7" xr3:uid="{A3AAA2F5-775D-4D2E-A68A-CF28D36CFCA4}" name="Column7" headerRowDxfId="132" dataDxfId="131" headerRowCellStyle="Comma 3" dataCellStyle="Comma">
      <calculatedColumnFormula>F13</calculatedColumnFormula>
    </tableColumn>
    <tableColumn id="8" xr3:uid="{83B29B39-B77C-4731-81C4-B4870A45C548}" name="Column8" headerRowDxfId="130" dataDxfId="129" headerRowCellStyle="Comma 3" dataCellStyle="Comma">
      <calculatedColumnFormula>C13+F13</calculatedColumnFormula>
    </tableColumn>
    <tableColumn id="9" xr3:uid="{40E1D28D-F49E-4ACB-95C4-09646DF89CDE}" name="Column9" headerRowDxfId="128" dataDxfId="127" headerRowCellStyle="Comma 3" dataCellStyle="Comma">
      <calculatedColumnFormula>SUM(H13:H13)</calculatedColumnFormula>
    </tableColumn>
    <tableColumn id="10" xr3:uid="{9661F222-3F1B-475C-AFF3-CD819F9AFE50}" name="Column10" headerRowDxfId="126" dataDxfId="125" headerRowCellStyle="Comma 3" dataCellStyle="Comma"/>
    <tableColumn id="11" xr3:uid="{CE1F51C7-DD6E-4C74-9CAC-A545968DE610}" name="Column11" headerRowDxfId="124" dataDxfId="123" headerRowCellStyle="Comma 3" dataCellStyle="Comma">
      <calculatedColumnFormula>J13</calculatedColumnFormula>
    </tableColumn>
    <tableColumn id="12" xr3:uid="{081CF12B-4B30-4923-B622-91F168DA8D65}" name="Column12" headerRowDxfId="122" dataDxfId="121" headerRowCellStyle="Comma 3" dataCellStyle="Comma">
      <calculatedColumnFormula>-F13</calculatedColumnFormula>
    </tableColumn>
    <tableColumn id="13" xr3:uid="{1422CA0C-5337-460B-8E10-2681F7B9D633}" name="Column13" headerRowDxfId="120" dataDxfId="119" headerRowCellStyle="Comma 3" dataCellStyle="Comma">
      <calculatedColumnFormula>L13</calculatedColumnFormula>
    </tableColumn>
    <tableColumn id="14" xr3:uid="{74E8821D-25D5-486D-B948-3089B4B6E455}" name="Column14" headerRowDxfId="118" dataDxfId="117" headerRowCellStyle="Comma 3" dataCellStyle="Comma">
      <calculatedColumnFormula>J13+L13</calculatedColumnFormula>
    </tableColumn>
    <tableColumn id="15" xr3:uid="{3ACE3110-4BFA-4731-8E6A-68FD4F4D8670}" name="Column15" headerRowDxfId="116" dataDxfId="115" headerRowCellStyle="Comma 3" dataCellStyle="Comma">
      <calculatedColumnFormula>K13+M13</calculatedColumnFormula>
    </tableColumn>
    <tableColumn id="16" xr3:uid="{63F1F789-5325-42A3-A3B6-316BB1536725}" name="Column16" headerRowDxfId="114" dataDxfId="113" headerRowCellStyle="Comma 3" dataCellStyle="Comma">
      <calculatedColumnFormula>H13+N13</calculatedColumnFormula>
    </tableColumn>
    <tableColumn id="17" xr3:uid="{50BA5531-CCB7-4966-B407-8F78F7C6BD4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10" dataDxfId="109" tableBorderDxfId="108" headerRowCellStyle="Comma 3">
  <tableColumns count="17">
    <tableColumn id="1" xr3:uid="{A4812607-6DB3-44AF-B9FF-2F05DF233BAE}" name="Column1" headerRowDxfId="107" dataDxfId="106"/>
    <tableColumn id="2" xr3:uid="{EED53638-CAC9-48FE-A8C3-1D8D4E62FBFF}" name="Column2" headerRowDxfId="105" dataDxfId="104"/>
    <tableColumn id="3" xr3:uid="{D55CF311-C5C3-4EA4-95BC-C7D814F3650A}" name="Column3" headerRowDxfId="103" dataDxfId="102" dataCellStyle="Comma">
      <calculatedColumnFormula>#REF!</calculatedColumnFormula>
    </tableColumn>
    <tableColumn id="4" xr3:uid="{9FB2D4A4-2E41-4647-919E-94CA805F9896}" name="Column4" headerRowDxfId="101" dataDxfId="100" headerRowCellStyle="Comma 3" dataCellStyle="Comma">
      <calculatedColumnFormula>C64</calculatedColumnFormula>
    </tableColumn>
    <tableColumn id="5" xr3:uid="{67F34AF4-391C-41E7-AD70-9638ACF47464}" name="Column5" headerRowDxfId="99" dataDxfId="98" dataCellStyle="Comma"/>
    <tableColumn id="6" xr3:uid="{63BCB101-B61A-4A70-8B9D-DF9972111EEC}" name="Column6" headerRowDxfId="97" dataDxfId="96" headerRowCellStyle="Comma 3" dataCellStyle="Comma"/>
    <tableColumn id="7" xr3:uid="{5C31AB32-A6E0-4F13-A07A-40CEC02A8DCB}" name="Column7" headerRowDxfId="95" dataDxfId="94" headerRowCellStyle="Comma 3" dataCellStyle="Comma">
      <calculatedColumnFormula>F64</calculatedColumnFormula>
    </tableColumn>
    <tableColumn id="8" xr3:uid="{019FBFE6-675E-4107-92D5-3DB83C76EC36}" name="Column8" headerRowDxfId="93" dataDxfId="92" headerRowCellStyle="Comma 3" dataCellStyle="Comma">
      <calculatedColumnFormula>C64+F64</calculatedColumnFormula>
    </tableColumn>
    <tableColumn id="9" xr3:uid="{EC43745A-5772-45F1-ACE6-750ED6815F0F}" name="Column9" headerRowDxfId="91" dataDxfId="90" headerRowCellStyle="Comma 3" dataCellStyle="Comma">
      <calculatedColumnFormula>SUM(H64:H64)</calculatedColumnFormula>
    </tableColumn>
    <tableColumn id="10" xr3:uid="{14612E3B-2582-4B2E-93F0-6258348057C4}" name="Column10" headerRowDxfId="89" dataDxfId="88" headerRowCellStyle="Comma 3" dataCellStyle="Comma">
      <calculatedColumnFormula>#REF!</calculatedColumnFormula>
    </tableColumn>
    <tableColumn id="11" xr3:uid="{8141FCBA-A1A5-4488-8623-B66F7C683910}" name="Column11" headerRowDxfId="87" dataDxfId="86" headerRowCellStyle="Comma 3" dataCellStyle="Comma">
      <calculatedColumnFormula>J64</calculatedColumnFormula>
    </tableColumn>
    <tableColumn id="12" xr3:uid="{414588DA-F362-44B0-A5D0-000B1C23D787}" name="Column12" headerRowDxfId="85" dataDxfId="84" headerRowCellStyle="Comma 3" dataCellStyle="Comma">
      <calculatedColumnFormula>-F64</calculatedColumnFormula>
    </tableColumn>
    <tableColumn id="13" xr3:uid="{99CB3EB4-A98E-4FE4-B841-041386649B5E}" name="Column13" headerRowDxfId="83" dataDxfId="82" headerRowCellStyle="Comma 3" dataCellStyle="Comma">
      <calculatedColumnFormula>L64</calculatedColumnFormula>
    </tableColumn>
    <tableColumn id="14" xr3:uid="{C1543D3E-B693-472C-AFD5-8514EFC7B3D8}" name="Column14" headerRowDxfId="81" dataDxfId="80" headerRowCellStyle="Comma 3" dataCellStyle="Comma">
      <calculatedColumnFormula>J64+L64</calculatedColumnFormula>
    </tableColumn>
    <tableColumn id="15" xr3:uid="{33CF7205-B012-4B44-B3A2-EEE50DC154D5}" name="Column15" headerRowDxfId="79" dataDxfId="78" headerRowCellStyle="Comma 3" dataCellStyle="Comma">
      <calculatedColumnFormula>K64+M64</calculatedColumnFormula>
    </tableColumn>
    <tableColumn id="16" xr3:uid="{01849B73-1A66-4422-AC25-8F4014ADA67E}" name="Column16" headerRowDxfId="77" dataDxfId="76" headerRowCellStyle="Comma 3" dataCellStyle="Comma">
      <calculatedColumnFormula>H64+N64</calculatedColumnFormula>
    </tableColumn>
    <tableColumn id="17" xr3:uid="{C951C97A-A448-44F8-BD1D-B2C7581AA46D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81" customWidth="1"/>
    <col min="2" max="2" width="19.28515625" style="81" customWidth="1"/>
    <col min="3" max="3" width="11.5703125" style="81" bestFit="1" customWidth="1"/>
    <col min="4" max="4" width="11.28515625" style="81" customWidth="1"/>
    <col min="5" max="5" width="1.28515625" style="81" hidden="1" customWidth="1"/>
    <col min="6" max="6" width="12.28515625" style="81" bestFit="1" customWidth="1"/>
    <col min="7" max="7" width="11.5703125" style="81" bestFit="1" customWidth="1"/>
    <col min="8" max="8" width="12.140625" style="82" bestFit="1" customWidth="1"/>
    <col min="9" max="11" width="11.5703125" style="81" bestFit="1" customWidth="1"/>
    <col min="12" max="13" width="12.28515625" style="81" bestFit="1" customWidth="1"/>
    <col min="14" max="17" width="11.5703125" style="81" bestFit="1" customWidth="1"/>
    <col min="18" max="16384" width="9.14062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5.75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24" t="s">
        <v>156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/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5.75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5.75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tabSelected="1" workbookViewId="0"/>
  </sheetViews>
  <sheetFormatPr defaultColWidth="9.140625" defaultRowHeight="15" x14ac:dyDescent="0.25"/>
  <cols>
    <col min="1" max="1" width="7" style="81" customWidth="1"/>
    <col min="2" max="2" width="19.28515625" style="81" customWidth="1"/>
    <col min="3" max="3" width="11.5703125" style="81" bestFit="1" customWidth="1"/>
    <col min="4" max="4" width="11.28515625" style="81" customWidth="1"/>
    <col min="5" max="5" width="1.28515625" style="81" hidden="1" customWidth="1"/>
    <col min="6" max="6" width="12.28515625" style="81" bestFit="1" customWidth="1"/>
    <col min="7" max="7" width="11.5703125" style="81" bestFit="1" customWidth="1"/>
    <col min="8" max="8" width="11.5703125" style="82" bestFit="1" customWidth="1"/>
    <col min="9" max="11" width="11.5703125" style="81" bestFit="1" customWidth="1"/>
    <col min="12" max="13" width="12.28515625" style="81" bestFit="1" customWidth="1"/>
    <col min="14" max="17" width="11.5703125" style="81" bestFit="1" customWidth="1"/>
    <col min="18" max="16384" width="9.14062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4" t="s">
        <v>140</v>
      </c>
      <c r="D11" s="215"/>
      <c r="E11" s="85"/>
      <c r="F11" s="214" t="s">
        <v>141</v>
      </c>
      <c r="G11" s="216"/>
      <c r="H11" s="214" t="s">
        <v>142</v>
      </c>
      <c r="I11" s="217"/>
      <c r="J11" s="218" t="s">
        <v>143</v>
      </c>
      <c r="K11" s="219"/>
      <c r="L11" s="220" t="s">
        <v>144</v>
      </c>
      <c r="M11" s="221"/>
      <c r="N11" s="220" t="s">
        <v>145</v>
      </c>
      <c r="O11" s="222"/>
      <c r="P11" s="201" t="s">
        <v>7</v>
      </c>
      <c r="Q11" s="202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3" t="s">
        <v>140</v>
      </c>
      <c r="D62" s="204"/>
      <c r="E62" s="133"/>
      <c r="F62" s="203" t="s">
        <v>141</v>
      </c>
      <c r="G62" s="205"/>
      <c r="H62" s="203" t="s">
        <v>142</v>
      </c>
      <c r="I62" s="206"/>
      <c r="J62" s="207" t="s">
        <v>143</v>
      </c>
      <c r="K62" s="208"/>
      <c r="L62" s="209" t="s">
        <v>144</v>
      </c>
      <c r="M62" s="210"/>
      <c r="N62" s="209" t="s">
        <v>145</v>
      </c>
      <c r="O62" s="211"/>
      <c r="P62" s="212" t="s">
        <v>7</v>
      </c>
      <c r="Q62" s="213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5.75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5.75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28" t="str">
        <f>'FA #1'!B135:L135</f>
        <v xml:space="preserve">This funding authorization represents 100% Federal funds for standard and electing counties.  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5"/>
      <c r="J147" s="225"/>
    </row>
    <row r="148" spans="2:15" x14ac:dyDescent="0.25">
      <c r="B148" s="167"/>
      <c r="C148" s="167"/>
      <c r="D148" s="167"/>
      <c r="E148" s="167"/>
      <c r="H148" s="226">
        <v>44602</v>
      </c>
      <c r="I148" s="226"/>
      <c r="J148" s="22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5.75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5.75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7" t="s">
        <v>147</v>
      </c>
      <c r="D157" s="227"/>
      <c r="E157" s="227"/>
      <c r="F157" s="174"/>
      <c r="G157" s="171"/>
      <c r="H157" s="171"/>
      <c r="I157" s="227" t="s">
        <v>148</v>
      </c>
      <c r="J157" s="22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3" t="s">
        <v>150</v>
      </c>
      <c r="J160" s="22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XmiMtzM8KCdgB/WqlhwYAdtT1KHG+TI4Hn2rqknxSEd6R67yjJfx+IL9ZqQfiI0WJCk0j/AS5onh4oDm+L3Ehw==" saltValue="fEacO4AYQdLV+82useRhBQ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/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A1" s="1" t="s">
        <v>139</v>
      </c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159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160</v>
      </c>
    </row>
    <row r="9" spans="1:12" ht="12.75" x14ac:dyDescent="0.2">
      <c r="E9" s="6" t="s">
        <v>161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4" t="s">
        <v>5</v>
      </c>
      <c r="D12" s="235"/>
      <c r="E12" s="236"/>
      <c r="F12" s="9"/>
      <c r="G12" s="237" t="s">
        <v>6</v>
      </c>
      <c r="H12" s="235"/>
      <c r="I12" s="238"/>
      <c r="J12" s="235" t="s">
        <v>7</v>
      </c>
      <c r="K12" s="235"/>
      <c r="L12" s="236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2.75" x14ac:dyDescent="0.2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2.75" x14ac:dyDescent="0.2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2.75" x14ac:dyDescent="0.2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2.75" x14ac:dyDescent="0.2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2.75" x14ac:dyDescent="0.2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2.75" x14ac:dyDescent="0.2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2.75" x14ac:dyDescent="0.2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2.75" x14ac:dyDescent="0.2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2.75" x14ac:dyDescent="0.2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2.75" x14ac:dyDescent="0.2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2.75" x14ac:dyDescent="0.2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2.75" x14ac:dyDescent="0.2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2.75" x14ac:dyDescent="0.2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2.75" x14ac:dyDescent="0.2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2.75" x14ac:dyDescent="0.2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2.75" x14ac:dyDescent="0.2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2.75" x14ac:dyDescent="0.2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2.75" x14ac:dyDescent="0.2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2.75" x14ac:dyDescent="0.2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2.75" x14ac:dyDescent="0.2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2.75" x14ac:dyDescent="0.2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2.75" x14ac:dyDescent="0.2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2.75" x14ac:dyDescent="0.2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2.75" x14ac:dyDescent="0.2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2.75" x14ac:dyDescent="0.2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2.75" x14ac:dyDescent="0.2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2.75" x14ac:dyDescent="0.2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2.75" x14ac:dyDescent="0.2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2.75" x14ac:dyDescent="0.2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2.75" x14ac:dyDescent="0.2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2.75" x14ac:dyDescent="0.2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2.75" x14ac:dyDescent="0.2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2.75" x14ac:dyDescent="0.2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2.75" x14ac:dyDescent="0.2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2.75" x14ac:dyDescent="0.2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2.75" x14ac:dyDescent="0.2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2.75" x14ac:dyDescent="0.2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2.75" x14ac:dyDescent="0.2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2.75" x14ac:dyDescent="0.2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2.75" x14ac:dyDescent="0.2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2.75" x14ac:dyDescent="0.2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2.75" x14ac:dyDescent="0.2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2.75" x14ac:dyDescent="0.2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2.75" x14ac:dyDescent="0.2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2.75" x14ac:dyDescent="0.2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2.75" x14ac:dyDescent="0.2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2.75" x14ac:dyDescent="0.2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75" x14ac:dyDescent="0.25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2.75" x14ac:dyDescent="0.2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">
      <c r="A63" s="32"/>
      <c r="B63" s="33"/>
      <c r="C63" s="234" t="s">
        <v>5</v>
      </c>
      <c r="D63" s="235"/>
      <c r="E63" s="236"/>
      <c r="F63" s="33"/>
      <c r="G63" s="237" t="s">
        <v>6</v>
      </c>
      <c r="H63" s="235"/>
      <c r="I63" s="238"/>
      <c r="J63" s="235" t="s">
        <v>7</v>
      </c>
      <c r="K63" s="235"/>
      <c r="L63" s="236"/>
    </row>
    <row r="64" spans="1:12" s="14" customFormat="1" ht="12.75" x14ac:dyDescent="0.2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2.75" x14ac:dyDescent="0.2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2.75" x14ac:dyDescent="0.2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2.75" x14ac:dyDescent="0.2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2.75" x14ac:dyDescent="0.2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2.75" x14ac:dyDescent="0.2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2.75" x14ac:dyDescent="0.2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2.75" x14ac:dyDescent="0.2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2.75" x14ac:dyDescent="0.2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2.75" x14ac:dyDescent="0.2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2.75" x14ac:dyDescent="0.2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2.75" x14ac:dyDescent="0.2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2.75" x14ac:dyDescent="0.2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2.75" x14ac:dyDescent="0.2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2.75" x14ac:dyDescent="0.2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2.75" x14ac:dyDescent="0.2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2.75" x14ac:dyDescent="0.2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2.75" x14ac:dyDescent="0.2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2.75" x14ac:dyDescent="0.2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2.75" x14ac:dyDescent="0.2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2.75" x14ac:dyDescent="0.2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2.75" x14ac:dyDescent="0.2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2.75" x14ac:dyDescent="0.2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2.75" x14ac:dyDescent="0.2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2.75" x14ac:dyDescent="0.2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2.75" x14ac:dyDescent="0.2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2.75" x14ac:dyDescent="0.2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2.75" x14ac:dyDescent="0.2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2.75" x14ac:dyDescent="0.2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2.75" x14ac:dyDescent="0.2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2.75" x14ac:dyDescent="0.2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2.75" x14ac:dyDescent="0.2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2.75" x14ac:dyDescent="0.2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2.75" x14ac:dyDescent="0.2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2.75" x14ac:dyDescent="0.2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2.75" x14ac:dyDescent="0.2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2.75" x14ac:dyDescent="0.2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2.75" x14ac:dyDescent="0.2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2.75" x14ac:dyDescent="0.2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2.75" x14ac:dyDescent="0.2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2.75" x14ac:dyDescent="0.2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2.75" x14ac:dyDescent="0.2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2.75" x14ac:dyDescent="0.2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2.75" x14ac:dyDescent="0.2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2.75" x14ac:dyDescent="0.2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2.75" x14ac:dyDescent="0.2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2.75" x14ac:dyDescent="0.2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2.75" x14ac:dyDescent="0.2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2.75" x14ac:dyDescent="0.2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2.75" x14ac:dyDescent="0.2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2.75" x14ac:dyDescent="0.2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2.75" x14ac:dyDescent="0.2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2.75" x14ac:dyDescent="0.2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2.75" x14ac:dyDescent="0.2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2.75" x14ac:dyDescent="0.2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2.75" x14ac:dyDescent="0.2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5" thickBot="1" x14ac:dyDescent="0.25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5" thickTop="1" x14ac:dyDescent="0.25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4.25" x14ac:dyDescent="0.2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4.25" x14ac:dyDescent="0.2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4.25" x14ac:dyDescent="0.2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4.25" x14ac:dyDescent="0.2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4.25" x14ac:dyDescent="0.2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4.25" x14ac:dyDescent="0.2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4.25" x14ac:dyDescent="0.2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2.75" x14ac:dyDescent="0.2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4.25" x14ac:dyDescent="0.2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2.75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2.75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2.75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2.75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">
      <c r="C148" s="54"/>
      <c r="D148" s="6"/>
      <c r="E148" s="2"/>
      <c r="F148" s="2"/>
      <c r="G148" s="6"/>
      <c r="H148" s="55"/>
      <c r="I148" s="55"/>
    </row>
    <row r="149" spans="2:15" ht="12" x14ac:dyDescent="0.2">
      <c r="B149" s="58" t="s">
        <v>133</v>
      </c>
      <c r="C149" s="49"/>
      <c r="D149" s="49"/>
      <c r="E149" s="49"/>
      <c r="F149" s="49"/>
    </row>
    <row r="150" spans="2:15" ht="12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">
      <c r="B151" s="29"/>
    </row>
    <row r="152" spans="2:15" ht="12.75" x14ac:dyDescent="0.2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2.75" x14ac:dyDescent="0.2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2.75" x14ac:dyDescent="0.2">
      <c r="B155" s="77"/>
      <c r="C155" s="77"/>
      <c r="D155" s="77"/>
      <c r="E155" s="77"/>
      <c r="F155" s="77"/>
      <c r="G155" s="77"/>
      <c r="H155" s="233">
        <v>44454</v>
      </c>
      <c r="I155" s="233"/>
      <c r="J155" s="233"/>
    </row>
    <row r="156" spans="2:15" x14ac:dyDescent="0.2">
      <c r="B156" s="80"/>
      <c r="C156" s="80"/>
      <c r="D156" s="80"/>
      <c r="E156" s="80"/>
      <c r="F156" s="77"/>
      <c r="G156" s="77"/>
      <c r="H156" s="232"/>
      <c r="I156" s="232"/>
      <c r="J156" s="232"/>
    </row>
    <row r="159" spans="2:15" ht="12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2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2.75" x14ac:dyDescent="0.2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2.75" x14ac:dyDescent="0.2">
      <c r="B163" s="59"/>
      <c r="C163" s="231"/>
      <c r="D163" s="231"/>
      <c r="E163" s="231"/>
      <c r="F163" s="231"/>
      <c r="G163" s="60"/>
      <c r="H163" s="21"/>
      <c r="I163" s="229"/>
      <c r="J163" s="229"/>
      <c r="K163" s="229"/>
      <c r="L163" s="21"/>
      <c r="M163" s="21"/>
      <c r="N163" s="21"/>
      <c r="O163" s="21"/>
    </row>
    <row r="164" spans="2:16" ht="12.75" x14ac:dyDescent="0.2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2.75" x14ac:dyDescent="0.2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">
      <c r="B166" s="59"/>
      <c r="C166" s="49"/>
      <c r="D166" s="49"/>
      <c r="E166" s="49"/>
      <c r="F166" s="49"/>
      <c r="G166" s="49"/>
      <c r="H166" s="21"/>
      <c r="I166" s="230"/>
      <c r="J166" s="230"/>
      <c r="K166" s="230"/>
      <c r="L166" s="61"/>
      <c r="M166" s="61"/>
      <c r="N166" s="61"/>
      <c r="O166" s="61"/>
    </row>
    <row r="167" spans="2:16" ht="12.75" x14ac:dyDescent="0.2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2.75" x14ac:dyDescent="0.2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2.75" x14ac:dyDescent="0.2">
      <c r="B169" s="59"/>
      <c r="C169" s="60"/>
      <c r="D169" s="49"/>
      <c r="J169" s="1"/>
      <c r="M169" s="4"/>
    </row>
    <row r="170" spans="2:16" ht="12.75" x14ac:dyDescent="0.2">
      <c r="B170" s="59"/>
      <c r="C170" s="60"/>
      <c r="D170" s="49"/>
      <c r="E170" s="49"/>
    </row>
    <row r="172" spans="2:16" ht="12.75" x14ac:dyDescent="0.2">
      <c r="B172" s="59"/>
      <c r="C172" s="49"/>
      <c r="D172" s="49"/>
      <c r="E172" s="49"/>
      <c r="F172" s="49"/>
    </row>
    <row r="173" spans="2:16" ht="12.75" x14ac:dyDescent="0.2">
      <c r="B173" s="62"/>
      <c r="C173" s="49"/>
      <c r="D173" s="49"/>
      <c r="E173" s="49"/>
      <c r="F173" s="49"/>
    </row>
    <row r="174" spans="2:16" ht="12.75" x14ac:dyDescent="0.2">
      <c r="B174" s="62"/>
      <c r="C174" s="49"/>
      <c r="D174" s="49"/>
      <c r="E174" s="49"/>
      <c r="F174" s="49"/>
    </row>
    <row r="175" spans="2:16" ht="12.75" x14ac:dyDescent="0.2">
      <c r="B175" s="59"/>
      <c r="C175" s="49"/>
      <c r="D175" s="49"/>
      <c r="E175" s="49"/>
      <c r="F175" s="49"/>
    </row>
  </sheetData>
  <sheetProtection algorithmName="SHA-512" hashValue="Y14MmavdAP9G6q/z4a6cjG4sIIlRbUR5QG63q7Q6bb52taFNXz0a+irAplyKmJOidwhnu8RZxVMj0zKqDwRA1Q==" saltValue="GPL40gyZyFakQRq0P7WXTA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#Final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Gaither, Alycia B</cp:lastModifiedBy>
  <cp:lastPrinted>2022-02-10T14:29:38Z</cp:lastPrinted>
  <dcterms:created xsi:type="dcterms:W3CDTF">2012-09-14T20:58:49Z</dcterms:created>
  <dcterms:modified xsi:type="dcterms:W3CDTF">2022-02-10T14:30:51Z</dcterms:modified>
</cp:coreProperties>
</file>